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uda\Documents\Fuji Xerox\DocuWorks\DWFolders\ユーザーフォルダ\"/>
    </mc:Choice>
  </mc:AlternateContent>
  <xr:revisionPtr revIDLastSave="0" documentId="13_ncr:1_{AFE7FE44-A84B-4CFD-9EE2-FDC0763D927F}" xr6:coauthVersionLast="47" xr6:coauthVersionMax="47" xr10:uidLastSave="{00000000-0000-0000-0000-000000000000}"/>
  <bookViews>
    <workbookView xWindow="-28920" yWindow="-120" windowWidth="29040" windowHeight="15720" xr2:uid="{DB1D48C6-1301-48B7-867C-02EEB3FC4D5E}"/>
  </bookViews>
  <sheets>
    <sheet name="請求書フォーム" sheetId="2" r:id="rId1"/>
    <sheet name="請求内訳書" sheetId="4" r:id="rId2"/>
    <sheet name="免税事業者用請求書フォーム " sheetId="5" r:id="rId3"/>
    <sheet name="記入例" sheetId="3" r:id="rId4"/>
  </sheets>
  <definedNames>
    <definedName name="_xlnm.Print_Area" localSheetId="3">記入例!$A$1:$BZ$52</definedName>
    <definedName name="_xlnm.Print_Area" localSheetId="0">請求書フォーム!$A$1:$AO$51</definedName>
    <definedName name="_xlnm.Print_Area" localSheetId="2">'免税事業者用請求書フォーム '!$A$1:$AO$47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8" i="3" l="1"/>
  <c r="AF37" i="3"/>
  <c r="AF35" i="3"/>
  <c r="AF34" i="3"/>
  <c r="AF39" i="3" s="1"/>
  <c r="AF33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Y38" i="4"/>
  <c r="AR35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R34" i="3" s="1"/>
  <c r="AF19" i="2"/>
  <c r="AR34" i="2"/>
  <c r="AF34" i="2" s="1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36" i="3" l="1"/>
  <c r="AF34" i="5"/>
  <c r="F11" i="5" s="1"/>
  <c r="AR33" i="2"/>
  <c r="AF33" i="2" s="1"/>
  <c r="AF35" i="2" s="1"/>
  <c r="O13" i="3"/>
  <c r="T13" i="3" s="1"/>
  <c r="AF37" i="2"/>
  <c r="Q11" i="5" l="1"/>
  <c r="AF36" i="2"/>
  <c r="O13" i="2" s="1"/>
  <c r="T13" i="2" s="1"/>
  <c r="F11" i="3"/>
  <c r="Q11" i="3" s="1"/>
  <c r="F11" i="2"/>
  <c r="Q11" i="2" s="1"/>
  <c r="AF38" i="2"/>
</calcChain>
</file>

<file path=xl/sharedStrings.xml><?xml version="1.0" encoding="utf-8"?>
<sst xmlns="http://schemas.openxmlformats.org/spreadsheetml/2006/main" count="180" uniqueCount="98">
  <si>
    <t>請求日     :</t>
    <rPh sb="0" eb="2">
      <t>セイキュウ</t>
    </rPh>
    <rPh sb="2" eb="3">
      <t>ビ</t>
    </rPh>
    <phoneticPr fontId="1"/>
  </si>
  <si>
    <t>御中</t>
    <rPh sb="0" eb="2">
      <t>オンチュウ</t>
    </rPh>
    <phoneticPr fontId="1"/>
  </si>
  <si>
    <t>振込先</t>
    <rPh sb="0" eb="3">
      <t>フリコミサキ</t>
    </rPh>
    <phoneticPr fontId="1"/>
  </si>
  <si>
    <t>銀行名</t>
    <rPh sb="0" eb="3">
      <t>ギンコウメイ</t>
    </rPh>
    <phoneticPr fontId="1"/>
  </si>
  <si>
    <t>口座名義</t>
    <rPh sb="0" eb="2">
      <t>コウザ</t>
    </rPh>
    <rPh sb="2" eb="4">
      <t>メイギ</t>
    </rPh>
    <phoneticPr fontId="1"/>
  </si>
  <si>
    <t>支店名</t>
    <rPh sb="0" eb="3">
      <t>シテンメイ</t>
    </rPh>
    <phoneticPr fontId="1"/>
  </si>
  <si>
    <t>口座番号</t>
    <rPh sb="0" eb="2">
      <t>コウザ</t>
    </rPh>
    <rPh sb="2" eb="4">
      <t>バンゴウ</t>
    </rPh>
    <phoneticPr fontId="1"/>
  </si>
  <si>
    <t>備考:</t>
    <rPh sb="0" eb="2">
      <t>ビコウ</t>
    </rPh>
    <phoneticPr fontId="1"/>
  </si>
  <si>
    <t xml:space="preserve">お支払い条件: </t>
    <rPh sb="1" eb="3">
      <t>シハラ</t>
    </rPh>
    <rPh sb="4" eb="6">
      <t>ジョウケン</t>
    </rPh>
    <phoneticPr fontId="1"/>
  </si>
  <si>
    <t>〒</t>
    <phoneticPr fontId="1"/>
  </si>
  <si>
    <t>TEL :</t>
    <phoneticPr fontId="1"/>
  </si>
  <si>
    <t>FAX :</t>
    <phoneticPr fontId="1"/>
  </si>
  <si>
    <t>Mail :</t>
    <phoneticPr fontId="1"/>
  </si>
  <si>
    <t>合計金額</t>
    <rPh sb="0" eb="2">
      <t>ゴウケイ</t>
    </rPh>
    <rPh sb="2" eb="4">
      <t>キンガク</t>
    </rPh>
    <phoneticPr fontId="1"/>
  </si>
  <si>
    <t>(税込)</t>
    <rPh sb="1" eb="3">
      <t>ゼイコ</t>
    </rPh>
    <phoneticPr fontId="1"/>
  </si>
  <si>
    <t>消費税(10%)</t>
    <rPh sb="0" eb="3">
      <t>ショウヒゼイ</t>
    </rPh>
    <phoneticPr fontId="1"/>
  </si>
  <si>
    <t>単 価</t>
    <rPh sb="0" eb="1">
      <t>タン</t>
    </rPh>
    <rPh sb="2" eb="3">
      <t>アタイ</t>
    </rPh>
    <phoneticPr fontId="1"/>
  </si>
  <si>
    <t>金 額</t>
    <rPh sb="0" eb="1">
      <t>キン</t>
    </rPh>
    <rPh sb="2" eb="3">
      <t>ガク</t>
    </rPh>
    <phoneticPr fontId="1"/>
  </si>
  <si>
    <t>単 位</t>
    <rPh sb="0" eb="1">
      <t>タン</t>
    </rPh>
    <rPh sb="2" eb="3">
      <t>クライ</t>
    </rPh>
    <phoneticPr fontId="1"/>
  </si>
  <si>
    <t>数 量</t>
    <rPh sb="0" eb="1">
      <t>カズ</t>
    </rPh>
    <rPh sb="2" eb="3">
      <t>リョウ</t>
    </rPh>
    <phoneticPr fontId="1"/>
  </si>
  <si>
    <t>)</t>
    <phoneticPr fontId="1"/>
  </si>
  <si>
    <t>消費税(8%)</t>
    <rPh sb="0" eb="3">
      <t>ショウヒゼイ</t>
    </rPh>
    <phoneticPr fontId="1"/>
  </si>
  <si>
    <t>NO</t>
    <phoneticPr fontId="1"/>
  </si>
  <si>
    <t>軽減税率</t>
    <rPh sb="0" eb="2">
      <t>ケイゲン</t>
    </rPh>
    <rPh sb="2" eb="4">
      <t>ゼイリツ</t>
    </rPh>
    <phoneticPr fontId="1"/>
  </si>
  <si>
    <t>10%対象計</t>
    <rPh sb="3" eb="5">
      <t>タイショウ</t>
    </rPh>
    <rPh sb="5" eb="6">
      <t>ケイ</t>
    </rPh>
    <phoneticPr fontId="1"/>
  </si>
  <si>
    <t xml:space="preserve">  8%対象計</t>
    <rPh sb="4" eb="6">
      <t>タイショウ</t>
    </rPh>
    <rPh sb="6" eb="7">
      <t>ケイ</t>
    </rPh>
    <phoneticPr fontId="1"/>
  </si>
  <si>
    <t>小計（税抜）</t>
    <rPh sb="0" eb="2">
      <t>ショウケイ</t>
    </rPh>
    <rPh sb="3" eb="4">
      <t>ゼイ</t>
    </rPh>
    <rPh sb="4" eb="5">
      <t>ヌ</t>
    </rPh>
    <phoneticPr fontId="1"/>
  </si>
  <si>
    <t>合計（税込）</t>
    <rPh sb="0" eb="2">
      <t>ゴウケイ</t>
    </rPh>
    <rPh sb="3" eb="5">
      <t>ゼイコ</t>
    </rPh>
    <phoneticPr fontId="1"/>
  </si>
  <si>
    <t>※</t>
    <phoneticPr fontId="1"/>
  </si>
  <si>
    <t>式</t>
    <rPh sb="0" eb="1">
      <t>シキ</t>
    </rPh>
    <phoneticPr fontId="1"/>
  </si>
  <si>
    <t>計算フィールド</t>
    <rPh sb="0" eb="2">
      <t>ケイサン</t>
    </rPh>
    <phoneticPr fontId="1"/>
  </si>
  <si>
    <t>(内、消費税等</t>
    <rPh sb="1" eb="2">
      <t>ウチ</t>
    </rPh>
    <rPh sb="3" eb="6">
      <t>ショウヒゼイ</t>
    </rPh>
    <rPh sb="6" eb="7">
      <t>トウ</t>
    </rPh>
    <phoneticPr fontId="1"/>
  </si>
  <si>
    <t>　　紀の國建設　株式会社</t>
    <rPh sb="2" eb="3">
      <t>キ</t>
    </rPh>
    <rPh sb="4" eb="5">
      <t>コク</t>
    </rPh>
    <rPh sb="5" eb="7">
      <t>ケンセツ</t>
    </rPh>
    <rPh sb="8" eb="12">
      <t>カブシキガイシャ</t>
    </rPh>
    <phoneticPr fontId="1"/>
  </si>
  <si>
    <t>【注意事項】</t>
    <rPh sb="1" eb="5">
      <t>チュウイジ</t>
    </rPh>
    <phoneticPr fontId="1"/>
  </si>
  <si>
    <t>T</t>
    <phoneticPr fontId="1"/>
  </si>
  <si>
    <t>会社名</t>
    <rPh sb="0" eb="2">
      <t>カイシャ</t>
    </rPh>
    <rPh sb="2" eb="3">
      <t>メイ</t>
    </rPh>
    <phoneticPr fontId="1"/>
  </si>
  <si>
    <t>登録番号</t>
    <rPh sb="0" eb="2">
      <t>トウロク</t>
    </rPh>
    <rPh sb="2" eb="4">
      <t>バンゴウ</t>
    </rPh>
    <phoneticPr fontId="1"/>
  </si>
  <si>
    <t>住　所</t>
    <rPh sb="0" eb="1">
      <t>ジュウ</t>
    </rPh>
    <rPh sb="2" eb="3">
      <t>ショ</t>
    </rPh>
    <phoneticPr fontId="1"/>
  </si>
  <si>
    <t xml:space="preserve"> 請 　求 　書</t>
    <rPh sb="1" eb="2">
      <t>ショウ</t>
    </rPh>
    <rPh sb="4" eb="5">
      <t>モトム</t>
    </rPh>
    <rPh sb="7" eb="8">
      <t>ショ</t>
    </rPh>
    <phoneticPr fontId="1"/>
  </si>
  <si>
    <t>◎担当</t>
    <rPh sb="1" eb="3">
      <t>タントウ</t>
    </rPh>
    <phoneticPr fontId="1"/>
  </si>
  <si>
    <t>　　軽減税率対象の場合は軽減税率欄に※を入力してください。</t>
    <phoneticPr fontId="1"/>
  </si>
  <si>
    <t>①　税率10％の場合は税率の記載は不要（自動計算）</t>
    <rPh sb="2" eb="4">
      <t>ゼイリツ</t>
    </rPh>
    <rPh sb="8" eb="10">
      <t>バアイ</t>
    </rPh>
    <rPh sb="11" eb="13">
      <t>ゼイリツ</t>
    </rPh>
    <rPh sb="14" eb="16">
      <t>キサイ</t>
    </rPh>
    <rPh sb="17" eb="19">
      <t>フヨウ</t>
    </rPh>
    <rPh sb="20" eb="22">
      <t>ジドウ</t>
    </rPh>
    <rPh sb="22" eb="24">
      <t>ケイサン</t>
    </rPh>
    <phoneticPr fontId="1"/>
  </si>
  <si>
    <t>㊞</t>
    <phoneticPr fontId="1"/>
  </si>
  <si>
    <t>担当者       :</t>
    <rPh sb="0" eb="3">
      <t>タントウシャ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</si>
  <si>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</si>
  <si>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</si>
  <si>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【現場名】</t>
    <rPh sb="1" eb="3">
      <t>ゲンバ</t>
    </rPh>
    <rPh sb="3" eb="4">
      <t>メイ</t>
    </rPh>
    <phoneticPr fontId="1"/>
  </si>
  <si>
    <t>品　名　・　適　用</t>
    <rPh sb="0" eb="1">
      <t>ヒン</t>
    </rPh>
    <rPh sb="2" eb="3">
      <t>ナ</t>
    </rPh>
    <rPh sb="6" eb="7">
      <t>テキ</t>
    </rPh>
    <rPh sb="8" eb="9">
      <t>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</si>
  <si>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</si>
  <si>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</si>
  <si>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</si>
  <si>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カネ</t>
    </rPh>
    <rPh sb="2" eb="3">
      <t>ガク</t>
    </rPh>
    <phoneticPr fontId="1"/>
  </si>
  <si>
    <t>請　求　内　訳　書</t>
    <rPh sb="0" eb="1">
      <t>ショウ</t>
    </rPh>
    <rPh sb="2" eb="3">
      <t>モトム</t>
    </rPh>
    <rPh sb="4" eb="5">
      <t>ナイ</t>
    </rPh>
    <rPh sb="6" eb="7">
      <t>ワケ</t>
    </rPh>
    <rPh sb="8" eb="9">
      <t>ショ</t>
    </rPh>
    <phoneticPr fontId="1"/>
  </si>
  <si>
    <t>合　　　　　　計</t>
    <rPh sb="0" eb="1">
      <t>ゴウ</t>
    </rPh>
    <rPh sb="7" eb="8">
      <t>ケイ</t>
    </rPh>
    <phoneticPr fontId="1"/>
  </si>
  <si>
    <t>税率</t>
    <rPh sb="0" eb="2">
      <t>ゼイリツ</t>
    </rPh>
    <phoneticPr fontId="1"/>
  </si>
  <si>
    <t>※　金額はすべて税抜きの金額を入力してください</t>
    <rPh sb="2" eb="4">
      <t>キンガク</t>
    </rPh>
    <rPh sb="8" eb="10">
      <t>ゼイヌ</t>
    </rPh>
    <rPh sb="12" eb="14">
      <t>キンガク</t>
    </rPh>
    <rPh sb="15" eb="17">
      <t>ニュリョク</t>
    </rPh>
    <phoneticPr fontId="1"/>
  </si>
  <si>
    <t>現　場　名</t>
    <rPh sb="0" eb="1">
      <t>ゲン</t>
    </rPh>
    <rPh sb="2" eb="3">
      <t>バ</t>
    </rPh>
    <rPh sb="4" eb="5">
      <t>メイ</t>
    </rPh>
    <phoneticPr fontId="1"/>
  </si>
  <si>
    <t>※支払条件：毎月２０日締め翌月２０日支払</t>
    <phoneticPr fontId="1"/>
  </si>
  <si>
    <t>ローソン〇〇店改装工事</t>
    <phoneticPr fontId="1"/>
  </si>
  <si>
    <t>〇〇銀行</t>
    <rPh sb="2" eb="4">
      <t>ギンコウ</t>
    </rPh>
    <phoneticPr fontId="1"/>
  </si>
  <si>
    <t>〇〇支店</t>
    <rPh sb="2" eb="4">
      <t>シテン</t>
    </rPh>
    <phoneticPr fontId="1"/>
  </si>
  <si>
    <t>普通預金</t>
    <rPh sb="0" eb="4">
      <t>フツウヨ</t>
    </rPh>
    <phoneticPr fontId="1"/>
  </si>
  <si>
    <t>〇〇〇〇〇〇</t>
    <phoneticPr fontId="1"/>
  </si>
  <si>
    <t>㈱〇〇建設</t>
    <rPh sb="3" eb="5">
      <t>ケンセツ</t>
    </rPh>
    <phoneticPr fontId="1"/>
  </si>
  <si>
    <t>カ）マルマルケンセツ</t>
    <phoneticPr fontId="1"/>
  </si>
  <si>
    <t>〇〇〇〇〇〇〇〇〇〇〇〇</t>
    <phoneticPr fontId="1"/>
  </si>
  <si>
    <t>〇〇〇-〇〇〇〇</t>
    <phoneticPr fontId="1"/>
  </si>
  <si>
    <t>函館市〇〇町〇〇-〇</t>
    <rPh sb="0" eb="3">
      <t>ハコダテシ</t>
    </rPh>
    <rPh sb="5" eb="6">
      <t>チョウ</t>
    </rPh>
    <phoneticPr fontId="1"/>
  </si>
  <si>
    <t>〇〇〇〇-〇〇-〇〇〇〇</t>
    <phoneticPr fontId="1"/>
  </si>
  <si>
    <t>〇〇〇〇</t>
    <phoneticPr fontId="1"/>
  </si>
  <si>
    <t>函館〇〇会</t>
    <rPh sb="0" eb="2">
      <t>ハコダテ</t>
    </rPh>
    <rPh sb="4" eb="5">
      <t>カイ</t>
    </rPh>
    <phoneticPr fontId="1"/>
  </si>
  <si>
    <t>〇〇邸新築工事</t>
    <rPh sb="2" eb="3">
      <t>テイ</t>
    </rPh>
    <rPh sb="3" eb="7">
      <t>シンチク</t>
    </rPh>
    <phoneticPr fontId="1"/>
  </si>
  <si>
    <t>〇〇邸リフォーム工事</t>
    <rPh sb="2" eb="3">
      <t>テイ</t>
    </rPh>
    <rPh sb="8" eb="10">
      <t>コウジ</t>
    </rPh>
    <phoneticPr fontId="1"/>
  </si>
  <si>
    <t>①</t>
    <phoneticPr fontId="1"/>
  </si>
  <si>
    <t>②</t>
    <phoneticPr fontId="1"/>
  </si>
  <si>
    <t>税率が10％の場合は、軽減税率欄には何も入力をしないでください。</t>
    <rPh sb="0" eb="2">
      <t>ゼイリツ</t>
    </rPh>
    <rPh sb="7" eb="9">
      <t>バアイ</t>
    </rPh>
    <rPh sb="11" eb="15">
      <t>ケイゲンゼイリツ</t>
    </rPh>
    <rPh sb="15" eb="16">
      <t>ラン</t>
    </rPh>
    <rPh sb="18" eb="19">
      <t>ナニ</t>
    </rPh>
    <rPh sb="20" eb="22">
      <t>ニュウリョク</t>
    </rPh>
    <phoneticPr fontId="1"/>
  </si>
  <si>
    <t>8％軽減税率の場合だけ、※を入力すると自動計算されます。</t>
    <rPh sb="2" eb="6">
      <t>ケイゲン</t>
    </rPh>
    <rPh sb="7" eb="9">
      <t>バアイ</t>
    </rPh>
    <rPh sb="14" eb="16">
      <t>ニュウリョク</t>
    </rPh>
    <rPh sb="19" eb="23">
      <t>ジドウケイサン</t>
    </rPh>
    <phoneticPr fontId="1"/>
  </si>
  <si>
    <t>③</t>
    <phoneticPr fontId="1"/>
  </si>
  <si>
    <t>②　◎担当欄には弊社の現場担当者名を入力してください。</t>
    <rPh sb="3" eb="5">
      <t>タントウ</t>
    </rPh>
    <rPh sb="5" eb="6">
      <t>ラン</t>
    </rPh>
    <rPh sb="8" eb="10">
      <t>ヘイシャ</t>
    </rPh>
    <rPh sb="11" eb="16">
      <t>ゲンバタン</t>
    </rPh>
    <rPh sb="16" eb="17">
      <t>メイ</t>
    </rPh>
    <rPh sb="18" eb="20">
      <t>ニュウリョク</t>
    </rPh>
    <phoneticPr fontId="1"/>
  </si>
  <si>
    <t>貴社のものをお使いいただいても構いません。</t>
    <rPh sb="0" eb="2">
      <t>キシャ</t>
    </rPh>
    <rPh sb="7" eb="8">
      <t>ツカ</t>
    </rPh>
    <rPh sb="15" eb="16">
      <t>カマ</t>
    </rPh>
    <phoneticPr fontId="1"/>
  </si>
  <si>
    <t>④</t>
    <phoneticPr fontId="1"/>
  </si>
  <si>
    <t>⑤</t>
    <phoneticPr fontId="1"/>
  </si>
  <si>
    <t>金額はすべて税抜きで入力をしてください。</t>
    <rPh sb="0" eb="2">
      <t>キンガク</t>
    </rPh>
    <rPh sb="10" eb="12">
      <t>ニュリョク</t>
    </rPh>
    <phoneticPr fontId="1"/>
  </si>
  <si>
    <t>数量と単価欄に入力すると金額欄は自動計算で表示されます。</t>
    <rPh sb="0" eb="2">
      <t>スウリョウ</t>
    </rPh>
    <rPh sb="3" eb="5">
      <t>タンカ</t>
    </rPh>
    <rPh sb="5" eb="6">
      <t>ラン</t>
    </rPh>
    <rPh sb="7" eb="9">
      <t>ニュウリョク</t>
    </rPh>
    <rPh sb="12" eb="14">
      <t>キンガク</t>
    </rPh>
    <rPh sb="14" eb="15">
      <t>ラン</t>
    </rPh>
    <rPh sb="16" eb="20">
      <t>ジドウケイサン</t>
    </rPh>
    <rPh sb="21" eb="23">
      <t>ヒョウジ</t>
    </rPh>
    <phoneticPr fontId="1"/>
  </si>
  <si>
    <r>
      <t>内訳書については請求内訳書へ</t>
    </r>
    <r>
      <rPr>
        <sz val="11"/>
        <color rgb="FFFF0000"/>
        <rFont val="游明朝"/>
        <family val="1"/>
        <charset val="128"/>
      </rPr>
      <t>現場ごとに入力</t>
    </r>
    <r>
      <rPr>
        <sz val="11"/>
        <color theme="1"/>
        <rFont val="游明朝"/>
        <family val="1"/>
        <charset val="128"/>
      </rPr>
      <t>してください。</t>
    </r>
    <rPh sb="0" eb="2">
      <t>ウチワケ</t>
    </rPh>
    <rPh sb="2" eb="3">
      <t>ショ</t>
    </rPh>
    <rPh sb="8" eb="10">
      <t>セイキュウ</t>
    </rPh>
    <rPh sb="10" eb="13">
      <t>ウチワケショ</t>
    </rPh>
    <rPh sb="14" eb="16">
      <t>ゲンバ</t>
    </rPh>
    <rPh sb="19" eb="21">
      <t>ニュウリョク</t>
    </rPh>
    <phoneticPr fontId="1"/>
  </si>
  <si>
    <t>⑥</t>
    <phoneticPr fontId="1"/>
  </si>
  <si>
    <r>
      <rPr>
        <sz val="11"/>
        <color rgb="FFFF0000"/>
        <rFont val="游明朝"/>
        <family val="1"/>
        <charset val="128"/>
      </rPr>
      <t>免税事業者の場合</t>
    </r>
    <r>
      <rPr>
        <sz val="11"/>
        <color theme="1"/>
        <rFont val="游明朝"/>
        <family val="1"/>
        <charset val="128"/>
      </rPr>
      <t>は、免税事業者用請求書フォームをお使いください。</t>
    </r>
    <rPh sb="0" eb="5">
      <t>メンゼイ</t>
    </rPh>
    <rPh sb="6" eb="8">
      <t>バアイ</t>
    </rPh>
    <rPh sb="10" eb="15">
      <t>メンゼイ</t>
    </rPh>
    <rPh sb="15" eb="16">
      <t>ヨウ</t>
    </rPh>
    <rPh sb="16" eb="23">
      <t>セイキュウショ</t>
    </rPh>
    <rPh sb="25" eb="26">
      <t>ツカ</t>
    </rPh>
    <phoneticPr fontId="1"/>
  </si>
  <si>
    <r>
      <t>入力するのは</t>
    </r>
    <r>
      <rPr>
        <sz val="11"/>
        <color rgb="FFFF0000"/>
        <rFont val="游明朝"/>
        <family val="1"/>
        <charset val="128"/>
      </rPr>
      <t>青い色のついている箇所のみ</t>
    </r>
    <r>
      <rPr>
        <sz val="11"/>
        <color theme="1"/>
        <rFont val="游明朝"/>
        <family val="1"/>
        <charset val="128"/>
      </rPr>
      <t>です。</t>
    </r>
    <rPh sb="0" eb="2">
      <t>ニュウリョク</t>
    </rPh>
    <rPh sb="6" eb="7">
      <t>アオ</t>
    </rPh>
    <rPh sb="8" eb="9">
      <t>イロ</t>
    </rPh>
    <rPh sb="15" eb="17">
      <t>カショ</t>
    </rPh>
    <phoneticPr fontId="1"/>
  </si>
  <si>
    <t>〇〇</t>
    <phoneticPr fontId="1"/>
  </si>
  <si>
    <t>合 計</t>
    <rPh sb="0" eb="1">
      <t>ゴウ</t>
    </rPh>
    <phoneticPr fontId="1"/>
  </si>
  <si>
    <r>
      <t>必ず</t>
    </r>
    <r>
      <rPr>
        <sz val="11"/>
        <color rgb="FFFF0000"/>
        <rFont val="游明朝"/>
        <family val="1"/>
        <charset val="128"/>
      </rPr>
      <t>押印</t>
    </r>
    <r>
      <rPr>
        <sz val="11"/>
        <color theme="1"/>
        <rFont val="游明朝"/>
        <family val="1"/>
        <charset val="128"/>
      </rPr>
      <t>をお願いいたします。（電子印・社判）</t>
    </r>
    <rPh sb="0" eb="1">
      <t>カナラ</t>
    </rPh>
    <rPh sb="2" eb="4">
      <t>オウイン</t>
    </rPh>
    <rPh sb="6" eb="7">
      <t>ネガ</t>
    </rPh>
    <rPh sb="15" eb="17">
      <t>デンシ</t>
    </rPh>
    <rPh sb="17" eb="18">
      <t>イン</t>
    </rPh>
    <rPh sb="19" eb="21">
      <t>シャバン</t>
    </rPh>
    <phoneticPr fontId="1"/>
  </si>
  <si>
    <t>共同企業体</t>
    <rPh sb="0" eb="5">
      <t>キョウドウキ</t>
    </rPh>
    <phoneticPr fontId="1"/>
  </si>
  <si>
    <t>TEL　　 :</t>
    <phoneticPr fontId="1"/>
  </si>
  <si>
    <t>FAX　　 :</t>
    <phoneticPr fontId="1"/>
  </si>
  <si>
    <t>Mail 　　:</t>
    <phoneticPr fontId="1"/>
  </si>
  <si>
    <t>担当者     :</t>
    <rPh sb="0" eb="3">
      <t>タントウシャ</t>
    </rPh>
    <phoneticPr fontId="1"/>
  </si>
  <si>
    <t>預金種目</t>
    <rPh sb="0" eb="2">
      <t>ヨキン</t>
    </rPh>
    <rPh sb="2" eb="4">
      <t>シュモク</t>
    </rPh>
    <phoneticPr fontId="1"/>
  </si>
  <si>
    <t xml:space="preserve">　　紀の國建設　株式会社 </t>
    <rPh sb="2" eb="3">
      <t>キ</t>
    </rPh>
    <rPh sb="4" eb="5">
      <t>コク</t>
    </rPh>
    <rPh sb="5" eb="7">
      <t>ケンセツ</t>
    </rPh>
    <rPh sb="8" eb="12">
      <t>カブシキガイシャ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</si>
</sst>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&quot;△ &quot;#,##0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3"/>
      <color theme="1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明朝"/>
      <family val="1"/>
      <charset val="128"/>
    </font>
    <font>
      <sz val="11"/>
      <color rgb="FFFF0000"/>
      <name val="游明朝"/>
      <family val="1"/>
      <charset val="128"/>
    </font>
    <font>
      <b/>
      <sz val="10"/>
      <color theme="1"/>
      <name val="游明朝"/>
      <family val="1"/>
      <charset val="128"/>
    </font>
    <font>
      <b/>
      <sz val="9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8"/>
      <color rgb="FFFF0000"/>
      <name val="游明朝"/>
      <family val="1"/>
      <charset val="128"/>
    </font>
    <font>
      <sz val="16"/>
      <color theme="1"/>
      <name val="游明朝"/>
      <family val="1"/>
      <charset val="128"/>
    </font>
    <font>
      <sz val="11"/>
      <color rgb="FFFF0000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2"/>
      <color theme="1"/>
      <name val="游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gray0625">
        <bgColor auto="1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3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6" fontId="7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4" fillId="0" borderId="3" xfId="0" applyFont="1" applyBorder="1" applyAlignment="1"/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3" fillId="0" borderId="3" xfId="0" applyFont="1" applyBorder="1">
      <alignment vertical="center"/>
    </xf>
    <xf numFmtId="0" fontId="5" fillId="0" borderId="3" xfId="0" applyFont="1" applyBorder="1">
      <alignment vertical="center"/>
    </xf>
    <xf numFmtId="0" fontId="2" fillId="0" borderId="0" xfId="0" applyFont="1" applyAlignment="1"/>
    <xf numFmtId="6" fontId="3" fillId="0" borderId="0" xfId="2" applyFont="1" applyBorder="1" applyAlignment="1">
      <alignment vertical="center"/>
    </xf>
    <xf numFmtId="0" fontId="8" fillId="0" borderId="0" xfId="0" applyFont="1">
      <alignment vertical="center"/>
    </xf>
    <xf numFmtId="38" fontId="3" fillId="0" borderId="0" xfId="0" applyNumberFormat="1" applyFont="1">
      <alignment vertical="center"/>
    </xf>
    <xf numFmtId="0" fontId="13" fillId="0" borderId="5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7" xfId="0" applyFont="1" applyBorder="1" applyAlignment="1">
      <alignment vertical="top"/>
    </xf>
    <xf numFmtId="0" fontId="13" fillId="0" borderId="16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3" fillId="0" borderId="13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5" fillId="5" borderId="0" xfId="0" applyFont="1" applyFill="1">
      <alignment vertical="center"/>
    </xf>
    <xf numFmtId="0" fontId="5" fillId="5" borderId="16" xfId="0" applyFont="1" applyFill="1" applyBorder="1">
      <alignment vertical="center"/>
    </xf>
    <xf numFmtId="0" fontId="17" fillId="0" borderId="0" xfId="0" applyFont="1">
      <alignment vertical="center"/>
    </xf>
    <xf numFmtId="0" fontId="5" fillId="5" borderId="15" xfId="0" applyFont="1" applyFill="1" applyBorder="1">
      <alignment vertical="center"/>
    </xf>
    <xf numFmtId="0" fontId="3" fillId="0" borderId="0" xfId="0" applyFont="1" applyAlignment="1">
      <alignment vertical="center" shrinkToFit="1"/>
    </xf>
    <xf numFmtId="0" fontId="13" fillId="0" borderId="0" xfId="0" applyFont="1" applyAlignment="1">
      <alignment vertical="top"/>
    </xf>
    <xf numFmtId="0" fontId="3" fillId="0" borderId="16" xfId="0" applyFont="1" applyBorder="1">
      <alignment vertical="center"/>
    </xf>
    <xf numFmtId="0" fontId="5" fillId="5" borderId="0" xfId="0" applyFont="1" applyFill="1" applyProtection="1">
      <alignment vertical="center"/>
      <protection locked="0"/>
    </xf>
    <xf numFmtId="0" fontId="5" fillId="5" borderId="15" xfId="0" applyFont="1" applyFill="1" applyBorder="1" applyProtection="1">
      <alignment vertical="center"/>
      <protection locked="0"/>
    </xf>
    <xf numFmtId="0" fontId="5" fillId="5" borderId="0" xfId="0" applyFont="1" applyFill="1" applyAlignment="1" applyProtection="1">
      <alignment vertical="center" shrinkToFit="1"/>
      <protection locked="0"/>
    </xf>
    <xf numFmtId="0" fontId="15" fillId="0" borderId="8" xfId="0" applyFont="1" applyBorder="1">
      <alignment vertical="center"/>
    </xf>
    <xf numFmtId="0" fontId="0" fillId="0" borderId="8" xfId="0" applyBorder="1">
      <alignment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49" fontId="3" fillId="5" borderId="21" xfId="0" applyNumberFormat="1" applyFont="1" applyFill="1" applyBorder="1" applyAlignment="1" applyProtection="1">
      <alignment horizontal="center" vertical="center"/>
      <protection locked="0"/>
    </xf>
    <xf numFmtId="49" fontId="3" fillId="5" borderId="22" xfId="0" applyNumberFormat="1" applyFont="1" applyFill="1" applyBorder="1" applyAlignment="1" applyProtection="1">
      <alignment horizontal="center" vertical="center"/>
      <protection locked="0"/>
    </xf>
    <xf numFmtId="0" fontId="12" fillId="5" borderId="4" xfId="0" applyFont="1" applyFill="1" applyBorder="1" applyAlignment="1" applyProtection="1">
      <alignment horizontal="center" vertical="center" shrinkToFit="1"/>
      <protection locked="0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25" xfId="1" applyNumberFormat="1" applyFont="1" applyFill="1" applyBorder="1" applyAlignment="1">
      <alignment horizontal="right" vertical="center" shrinkToFit="1"/>
    </xf>
    <xf numFmtId="0" fontId="5" fillId="5" borderId="16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5" borderId="16" xfId="0" applyFont="1" applyFill="1" applyBorder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3" fillId="5" borderId="23" xfId="0" applyFont="1" applyFill="1" applyBorder="1" applyAlignment="1" applyProtection="1">
      <alignment horizontal="center" vertical="center"/>
      <protection locked="0"/>
    </xf>
    <xf numFmtId="0" fontId="3" fillId="5" borderId="24" xfId="0" applyFont="1" applyFill="1" applyBorder="1" applyAlignment="1" applyProtection="1">
      <alignment horizontal="center" vertical="center"/>
      <protection locked="0"/>
    </xf>
    <xf numFmtId="0" fontId="10" fillId="2" borderId="9" xfId="0" applyFont="1" applyFill="1" applyBorder="1" applyAlignment="1">
      <alignment horizontal="center" vertical="center"/>
    </xf>
    <xf numFmtId="0" fontId="10" fillId="6" borderId="30" xfId="0" applyFont="1" applyFill="1" applyBorder="1" applyAlignment="1">
      <alignment horizontal="center" vertical="center"/>
    </xf>
    <xf numFmtId="0" fontId="10" fillId="6" borderId="31" xfId="0" applyFont="1" applyFill="1" applyBorder="1" applyAlignment="1">
      <alignment horizontal="center" vertical="center"/>
    </xf>
    <xf numFmtId="0" fontId="12" fillId="5" borderId="25" xfId="0" applyFont="1" applyFill="1" applyBorder="1" applyAlignment="1" applyProtection="1">
      <alignment horizontal="center" vertical="center" shrinkToFit="1"/>
      <protection locked="0"/>
    </xf>
    <xf numFmtId="0" fontId="3" fillId="5" borderId="21" xfId="0" applyFont="1" applyFill="1" applyBorder="1" applyAlignment="1" applyProtection="1">
      <alignment horizontal="center" vertical="center" shrinkToFit="1"/>
      <protection locked="0"/>
    </xf>
    <xf numFmtId="0" fontId="3" fillId="5" borderId="22" xfId="0" applyFont="1" applyFill="1" applyBorder="1" applyAlignment="1" applyProtection="1">
      <alignment horizontal="center" vertical="center" shrinkToFit="1"/>
      <protection locked="0"/>
    </xf>
    <xf numFmtId="0" fontId="3" fillId="5" borderId="21" xfId="0" applyFont="1" applyFill="1" applyBorder="1" applyAlignment="1" applyProtection="1">
      <alignment horizontal="center" vertical="center"/>
      <protection locked="0"/>
    </xf>
    <xf numFmtId="0" fontId="3" fillId="5" borderId="22" xfId="0" applyFont="1" applyFill="1" applyBorder="1" applyAlignment="1" applyProtection="1">
      <alignment horizontal="center" vertical="center"/>
      <protection locked="0"/>
    </xf>
    <xf numFmtId="0" fontId="3" fillId="5" borderId="8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horizontal="center" vertical="center"/>
    </xf>
    <xf numFmtId="0" fontId="12" fillId="5" borderId="10" xfId="0" applyFont="1" applyFill="1" applyBorder="1" applyAlignment="1" applyProtection="1">
      <alignment horizontal="left" vertical="center" shrinkToFit="1"/>
      <protection locked="0"/>
    </xf>
    <xf numFmtId="0" fontId="12" fillId="5" borderId="11" xfId="0" applyFont="1" applyFill="1" applyBorder="1" applyAlignment="1" applyProtection="1">
      <alignment horizontal="left" vertical="center" shrinkToFit="1"/>
      <protection locked="0"/>
    </xf>
    <xf numFmtId="38" fontId="12" fillId="5" borderId="4" xfId="1" applyFont="1" applyFill="1" applyBorder="1" applyAlignment="1" applyProtection="1">
      <alignment vertical="center" shrinkToFit="1"/>
      <protection locked="0"/>
    </xf>
    <xf numFmtId="38" fontId="12" fillId="5" borderId="4" xfId="1" applyFont="1" applyFill="1" applyBorder="1" applyAlignment="1" applyProtection="1">
      <alignment horizontal="center" vertical="center" shrinkToFit="1"/>
      <protection locked="0"/>
    </xf>
    <xf numFmtId="176" fontId="12" fillId="5" borderId="10" xfId="1" applyNumberFormat="1" applyFont="1" applyFill="1" applyBorder="1" applyAlignment="1" applyProtection="1">
      <alignment horizontal="right" vertical="center" shrinkToFit="1"/>
      <protection locked="0"/>
    </xf>
    <xf numFmtId="176" fontId="12" fillId="5" borderId="11" xfId="1" applyNumberFormat="1" applyFont="1" applyFill="1" applyBorder="1" applyAlignment="1" applyProtection="1">
      <alignment horizontal="right" vertical="center" shrinkToFit="1"/>
      <protection locked="0"/>
    </xf>
    <xf numFmtId="176" fontId="12" fillId="5" borderId="12" xfId="1" applyNumberFormat="1" applyFont="1" applyFill="1" applyBorder="1" applyAlignment="1" applyProtection="1">
      <alignment horizontal="right" vertical="center" shrinkToFit="1"/>
      <protection locked="0"/>
    </xf>
    <xf numFmtId="176" fontId="12" fillId="0" borderId="10" xfId="1" applyNumberFormat="1" applyFont="1" applyFill="1" applyBorder="1" applyAlignment="1">
      <alignment horizontal="right" vertical="center" shrinkToFit="1"/>
    </xf>
    <xf numFmtId="176" fontId="12" fillId="0" borderId="11" xfId="1" applyNumberFormat="1" applyFont="1" applyFill="1" applyBorder="1" applyAlignment="1">
      <alignment horizontal="right" vertical="center" shrinkToFit="1"/>
    </xf>
    <xf numFmtId="176" fontId="12" fillId="0" borderId="12" xfId="1" applyNumberFormat="1" applyFont="1" applyFill="1" applyBorder="1" applyAlignment="1">
      <alignment horizontal="right" vertical="center" shrinkToFit="1"/>
    </xf>
    <xf numFmtId="0" fontId="5" fillId="5" borderId="5" xfId="0" applyFont="1" applyFill="1" applyBorder="1" applyAlignment="1" applyProtection="1">
      <alignment horizontal="left" vertical="top"/>
      <protection locked="0"/>
    </xf>
    <xf numFmtId="0" fontId="5" fillId="5" borderId="6" xfId="0" applyFont="1" applyFill="1" applyBorder="1" applyAlignment="1" applyProtection="1">
      <alignment horizontal="left" vertical="top"/>
      <protection locked="0"/>
    </xf>
    <xf numFmtId="0" fontId="5" fillId="5" borderId="7" xfId="0" applyFont="1" applyFill="1" applyBorder="1" applyAlignment="1" applyProtection="1">
      <alignment horizontal="left" vertical="top"/>
      <protection locked="0"/>
    </xf>
    <xf numFmtId="0" fontId="5" fillId="5" borderId="16" xfId="0" applyFont="1" applyFill="1" applyBorder="1" applyAlignment="1" applyProtection="1">
      <alignment horizontal="left" vertical="top"/>
      <protection locked="0"/>
    </xf>
    <xf numFmtId="0" fontId="5" fillId="5" borderId="0" xfId="0" applyFont="1" applyFill="1" applyAlignment="1" applyProtection="1">
      <alignment horizontal="left" vertical="top"/>
      <protection locked="0"/>
    </xf>
    <xf numFmtId="0" fontId="5" fillId="5" borderId="15" xfId="0" applyFont="1" applyFill="1" applyBorder="1" applyAlignment="1" applyProtection="1">
      <alignment horizontal="left" vertical="top"/>
      <protection locked="0"/>
    </xf>
    <xf numFmtId="0" fontId="5" fillId="5" borderId="13" xfId="0" applyFont="1" applyFill="1" applyBorder="1" applyAlignment="1" applyProtection="1">
      <alignment horizontal="left" vertical="top"/>
      <protection locked="0"/>
    </xf>
    <xf numFmtId="0" fontId="5" fillId="5" borderId="8" xfId="0" applyFont="1" applyFill="1" applyBorder="1" applyAlignment="1" applyProtection="1">
      <alignment horizontal="left" vertical="top"/>
      <protection locked="0"/>
    </xf>
    <xf numFmtId="0" fontId="5" fillId="5" borderId="14" xfId="0" applyFont="1" applyFill="1" applyBorder="1" applyAlignment="1" applyProtection="1">
      <alignment horizontal="left" vertical="top"/>
      <protection locked="0"/>
    </xf>
    <xf numFmtId="176" fontId="12" fillId="3" borderId="10" xfId="1" applyNumberFormat="1" applyFont="1" applyFill="1" applyBorder="1" applyAlignment="1">
      <alignment horizontal="right" vertical="center" shrinkToFit="1"/>
    </xf>
    <xf numFmtId="176" fontId="12" fillId="3" borderId="11" xfId="1" applyNumberFormat="1" applyFont="1" applyFill="1" applyBorder="1" applyAlignment="1">
      <alignment horizontal="right" vertical="center" shrinkToFit="1"/>
    </xf>
    <xf numFmtId="176" fontId="12" fillId="3" borderId="12" xfId="1" applyNumberFormat="1" applyFont="1" applyFill="1" applyBorder="1" applyAlignment="1">
      <alignment horizontal="right" vertical="center" shrinkToFit="1"/>
    </xf>
    <xf numFmtId="176" fontId="12" fillId="4" borderId="10" xfId="1" applyNumberFormat="1" applyFont="1" applyFill="1" applyBorder="1" applyAlignment="1">
      <alignment horizontal="right" vertical="center" shrinkToFit="1"/>
    </xf>
    <xf numFmtId="176" fontId="12" fillId="4" borderId="11" xfId="1" applyNumberFormat="1" applyFont="1" applyFill="1" applyBorder="1" applyAlignment="1">
      <alignment horizontal="right" vertical="center" shrinkToFit="1"/>
    </xf>
    <xf numFmtId="176" fontId="12" fillId="4" borderId="12" xfId="1" applyNumberFormat="1" applyFont="1" applyFill="1" applyBorder="1" applyAlignment="1">
      <alignment horizontal="right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5" borderId="10" xfId="0" applyFont="1" applyFill="1" applyBorder="1" applyAlignment="1" applyProtection="1">
      <alignment horizontal="center" vertical="center" shrinkToFit="1"/>
      <protection locked="0"/>
    </xf>
    <xf numFmtId="0" fontId="5" fillId="5" borderId="11" xfId="0" applyFont="1" applyFill="1" applyBorder="1" applyAlignment="1" applyProtection="1">
      <alignment horizontal="center" vertical="center" shrinkToFit="1"/>
      <protection locked="0"/>
    </xf>
    <xf numFmtId="0" fontId="5" fillId="5" borderId="12" xfId="0" applyFont="1" applyFill="1" applyBorder="1" applyAlignment="1" applyProtection="1">
      <alignment horizontal="center" vertical="center" shrinkToFit="1"/>
      <protection locked="0"/>
    </xf>
    <xf numFmtId="49" fontId="5" fillId="5" borderId="13" xfId="0" applyNumberFormat="1" applyFont="1" applyFill="1" applyBorder="1" applyAlignment="1" applyProtection="1">
      <alignment horizontal="center" vertical="center" shrinkToFit="1"/>
      <protection locked="0"/>
    </xf>
    <xf numFmtId="49" fontId="5" fillId="5" borderId="8" xfId="0" applyNumberFormat="1" applyFont="1" applyFill="1" applyBorder="1" applyAlignment="1" applyProtection="1">
      <alignment horizontal="center" vertical="center" shrinkToFit="1"/>
      <protection locked="0"/>
    </xf>
    <xf numFmtId="49" fontId="5" fillId="5" borderId="14" xfId="0" applyNumberFormat="1" applyFont="1" applyFill="1" applyBorder="1" applyAlignment="1" applyProtection="1">
      <alignment horizontal="center" vertical="center" shrinkToFit="1"/>
      <protection locked="0"/>
    </xf>
    <xf numFmtId="0" fontId="5" fillId="5" borderId="5" xfId="0" applyFont="1" applyFill="1" applyBorder="1" applyAlignment="1" applyProtection="1">
      <alignment horizontal="center" vertical="center"/>
      <protection locked="0"/>
    </xf>
    <xf numFmtId="0" fontId="5" fillId="5" borderId="6" xfId="0" applyFont="1" applyFill="1" applyBorder="1" applyAlignment="1" applyProtection="1">
      <alignment horizontal="center" vertical="center"/>
      <protection locked="0"/>
    </xf>
    <xf numFmtId="0" fontId="5" fillId="5" borderId="7" xfId="0" applyFont="1" applyFill="1" applyBorder="1" applyAlignment="1" applyProtection="1">
      <alignment horizontal="center" vertical="center"/>
      <protection locked="0"/>
    </xf>
    <xf numFmtId="0" fontId="5" fillId="5" borderId="13" xfId="0" applyFont="1" applyFill="1" applyBorder="1" applyAlignment="1" applyProtection="1">
      <alignment horizontal="center" vertical="center"/>
      <protection locked="0"/>
    </xf>
    <xf numFmtId="0" fontId="5" fillId="5" borderId="8" xfId="0" applyFont="1" applyFill="1" applyBorder="1" applyAlignment="1" applyProtection="1">
      <alignment horizontal="center" vertical="center"/>
      <protection locked="0"/>
    </xf>
    <xf numFmtId="0" fontId="5" fillId="5" borderId="14" xfId="0" applyFont="1" applyFill="1" applyBorder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176" fontId="12" fillId="3" borderId="5" xfId="1" applyNumberFormat="1" applyFont="1" applyFill="1" applyBorder="1" applyAlignment="1">
      <alignment horizontal="right" vertical="center" shrinkToFit="1"/>
    </xf>
    <xf numFmtId="176" fontId="12" fillId="3" borderId="6" xfId="1" applyNumberFormat="1" applyFont="1" applyFill="1" applyBorder="1" applyAlignment="1">
      <alignment horizontal="right" vertical="center" shrinkToFit="1"/>
    </xf>
    <xf numFmtId="176" fontId="12" fillId="3" borderId="7" xfId="1" applyNumberFormat="1" applyFont="1" applyFill="1" applyBorder="1" applyAlignment="1">
      <alignment horizontal="right" vertical="center" shrinkToFit="1"/>
    </xf>
    <xf numFmtId="0" fontId="12" fillId="5" borderId="4" xfId="0" applyFont="1" applyFill="1" applyBorder="1" applyAlignment="1" applyProtection="1">
      <alignment horizontal="left" vertical="center" shrinkToFit="1"/>
      <protection locked="0"/>
    </xf>
    <xf numFmtId="176" fontId="12" fillId="5" borderId="4" xfId="1" applyNumberFormat="1" applyFont="1" applyFill="1" applyBorder="1" applyAlignment="1" applyProtection="1">
      <alignment horizontal="right" vertical="center" shrinkToFit="1"/>
      <protection locked="0"/>
    </xf>
    <xf numFmtId="0" fontId="12" fillId="5" borderId="4" xfId="0" applyFont="1" applyFill="1" applyBorder="1" applyAlignment="1" applyProtection="1">
      <alignment vertical="center" shrinkToFit="1"/>
      <protection locked="0"/>
    </xf>
    <xf numFmtId="176" fontId="12" fillId="5" borderId="4" xfId="1" applyNumberFormat="1" applyFont="1" applyFill="1" applyBorder="1" applyAlignment="1" applyProtection="1">
      <alignment vertical="center" shrinkToFit="1"/>
      <protection locked="0"/>
    </xf>
    <xf numFmtId="0" fontId="10" fillId="6" borderId="28" xfId="0" applyFont="1" applyFill="1" applyBorder="1" applyAlignment="1">
      <alignment horizontal="center" vertical="center"/>
    </xf>
    <xf numFmtId="0" fontId="10" fillId="6" borderId="29" xfId="0" applyFont="1" applyFill="1" applyBorder="1" applyAlignment="1">
      <alignment horizontal="center" vertical="center"/>
    </xf>
    <xf numFmtId="0" fontId="10" fillId="6" borderId="27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5" borderId="25" xfId="0" applyFont="1" applyFill="1" applyBorder="1" applyAlignment="1" applyProtection="1">
      <alignment vertical="center" shrinkToFit="1"/>
      <protection locked="0"/>
    </xf>
    <xf numFmtId="38" fontId="12" fillId="5" borderId="25" xfId="1" applyFont="1" applyFill="1" applyBorder="1" applyAlignment="1" applyProtection="1">
      <alignment vertical="center" shrinkToFit="1"/>
      <protection locked="0"/>
    </xf>
    <xf numFmtId="38" fontId="12" fillId="5" borderId="25" xfId="1" applyFont="1" applyFill="1" applyBorder="1" applyAlignment="1" applyProtection="1">
      <alignment horizontal="center" vertical="center" shrinkToFit="1"/>
      <protection locked="0"/>
    </xf>
    <xf numFmtId="176" fontId="12" fillId="5" borderId="25" xfId="1" applyNumberFormat="1" applyFont="1" applyFill="1" applyBorder="1" applyAlignment="1" applyProtection="1">
      <alignment vertical="center" shrinkToFit="1"/>
      <protection locked="0"/>
    </xf>
    <xf numFmtId="176" fontId="3" fillId="0" borderId="3" xfId="2" applyNumberFormat="1" applyFont="1" applyBorder="1" applyAlignment="1">
      <alignment horizontal="right" vertical="center" shrinkToFit="1"/>
    </xf>
    <xf numFmtId="0" fontId="10" fillId="6" borderId="26" xfId="0" applyFont="1" applyFill="1" applyBorder="1" applyAlignment="1">
      <alignment horizontal="center" vertical="center"/>
    </xf>
    <xf numFmtId="0" fontId="10" fillId="6" borderId="3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176" fontId="2" fillId="0" borderId="0" xfId="2" applyNumberFormat="1" applyFont="1" applyBorder="1" applyAlignment="1">
      <alignment horizontal="right" shrinkToFit="1"/>
    </xf>
    <xf numFmtId="176" fontId="2" fillId="0" borderId="2" xfId="2" applyNumberFormat="1" applyFont="1" applyBorder="1" applyAlignment="1">
      <alignment horizontal="right" shrinkToFi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5" borderId="13" xfId="0" applyFont="1" applyFill="1" applyBorder="1" applyAlignment="1">
      <alignment horizontal="left" vertical="center" shrinkToFit="1"/>
    </xf>
    <xf numFmtId="0" fontId="5" fillId="5" borderId="8" xfId="0" applyFont="1" applyFill="1" applyBorder="1" applyAlignment="1">
      <alignment horizontal="left" vertical="center" shrinkToFi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31" fontId="5" fillId="5" borderId="0" xfId="0" applyNumberFormat="1" applyFont="1" applyFill="1" applyAlignment="1" applyProtection="1">
      <alignment horizontal="center" vertical="top"/>
      <protection locked="0"/>
    </xf>
    <xf numFmtId="31" fontId="5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14" fillId="5" borderId="0" xfId="0" applyFont="1" applyFill="1" applyAlignment="1" applyProtection="1">
      <alignment horizontal="left" shrinkToFit="1"/>
      <protection locked="0"/>
    </xf>
    <xf numFmtId="0" fontId="14" fillId="5" borderId="1" xfId="0" applyFont="1" applyFill="1" applyBorder="1" applyAlignment="1" applyProtection="1">
      <alignment horizontal="left" shrinkToFit="1"/>
      <protection locked="0"/>
    </xf>
    <xf numFmtId="0" fontId="4" fillId="0" borderId="0" xfId="0" applyFont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3" fillId="5" borderId="0" xfId="0" applyFont="1" applyFill="1" applyAlignment="1" applyProtection="1">
      <alignment horizontal="center" vertical="center"/>
      <protection locked="0"/>
    </xf>
    <xf numFmtId="0" fontId="6" fillId="5" borderId="5" xfId="0" applyFont="1" applyFill="1" applyBorder="1" applyAlignment="1">
      <alignment horizontal="center" vertical="center" shrinkToFit="1"/>
    </xf>
    <xf numFmtId="0" fontId="6" fillId="5" borderId="6" xfId="0" applyFont="1" applyFill="1" applyBorder="1" applyAlignment="1">
      <alignment horizontal="center" vertical="center" shrinkToFit="1"/>
    </xf>
    <xf numFmtId="0" fontId="6" fillId="5" borderId="16" xfId="0" applyFont="1" applyFill="1" applyBorder="1" applyAlignment="1">
      <alignment horizontal="center" vertical="center" shrinkToFit="1"/>
    </xf>
    <xf numFmtId="0" fontId="6" fillId="5" borderId="0" xfId="0" applyFont="1" applyFill="1" applyAlignment="1">
      <alignment horizontal="center" vertical="center" shrinkToFit="1"/>
    </xf>
    <xf numFmtId="0" fontId="18" fillId="5" borderId="6" xfId="0" applyFont="1" applyFill="1" applyBorder="1" applyAlignment="1" applyProtection="1">
      <alignment horizontal="center" vertical="center" shrinkToFit="1"/>
      <protection locked="0"/>
    </xf>
    <xf numFmtId="0" fontId="18" fillId="5" borderId="21" xfId="0" applyFont="1" applyFill="1" applyBorder="1" applyAlignment="1" applyProtection="1">
      <alignment horizontal="center" vertical="center" shrinkToFit="1"/>
      <protection locked="0"/>
    </xf>
    <xf numFmtId="0" fontId="0" fillId="0" borderId="8" xfId="0" applyBorder="1" applyAlignment="1">
      <alignment horizontal="center" vertical="center"/>
    </xf>
    <xf numFmtId="0" fontId="0" fillId="5" borderId="4" xfId="0" applyFill="1" applyBorder="1" applyAlignment="1" applyProtection="1">
      <alignment horizontal="center" vertical="center" shrinkToFit="1"/>
      <protection locked="0"/>
    </xf>
    <xf numFmtId="0" fontId="0" fillId="0" borderId="4" xfId="0" applyBorder="1" applyAlignment="1">
      <alignment horizontal="center" vertical="center"/>
    </xf>
    <xf numFmtId="0" fontId="0" fillId="5" borderId="8" xfId="0" applyFill="1" applyBorder="1" applyAlignment="1" applyProtection="1">
      <alignment horizontal="center" vertical="center"/>
      <protection locked="0"/>
    </xf>
    <xf numFmtId="38" fontId="0" fillId="5" borderId="4" xfId="1" applyFont="1" applyFill="1" applyBorder="1" applyAlignment="1" applyProtection="1">
      <alignment horizontal="right" vertical="center" shrinkToFit="1"/>
      <protection locked="0"/>
    </xf>
    <xf numFmtId="38" fontId="0" fillId="5" borderId="9" xfId="1" applyFont="1" applyFill="1" applyBorder="1" applyAlignment="1" applyProtection="1">
      <alignment horizontal="right" vertical="center" shrinkToFit="1"/>
      <protection locked="0"/>
    </xf>
    <xf numFmtId="38" fontId="0" fillId="0" borderId="17" xfId="1" applyFont="1" applyBorder="1" applyAlignment="1">
      <alignment horizontal="right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0" fillId="5" borderId="9" xfId="0" applyFill="1" applyBorder="1" applyAlignment="1" applyProtection="1">
      <alignment horizontal="center" vertical="center" shrinkToFit="1"/>
      <protection locked="0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6" fontId="12" fillId="4" borderId="10" xfId="2" applyFont="1" applyFill="1" applyBorder="1" applyAlignment="1">
      <alignment horizontal="center" vertical="center" shrinkToFit="1"/>
    </xf>
    <xf numFmtId="6" fontId="12" fillId="4" borderId="11" xfId="2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/>
    </xf>
    <xf numFmtId="0" fontId="10" fillId="2" borderId="4" xfId="0" applyFont="1" applyFill="1" applyBorder="1" applyAlignment="1">
      <alignment horizontal="center" vertical="center"/>
    </xf>
    <xf numFmtId="6" fontId="2" fillId="0" borderId="0" xfId="2" applyFont="1" applyBorder="1" applyAlignment="1">
      <alignment horizontal="right" shrinkToFit="1"/>
    </xf>
    <xf numFmtId="6" fontId="2" fillId="0" borderId="2" xfId="2" applyFont="1" applyBorder="1" applyAlignment="1">
      <alignment horizontal="right" shrinkToFit="1"/>
    </xf>
    <xf numFmtId="38" fontId="12" fillId="0" borderId="4" xfId="1" applyFont="1" applyFill="1" applyBorder="1" applyAlignment="1">
      <alignment horizontal="right" vertical="center" shrinkToFit="1"/>
    </xf>
    <xf numFmtId="38" fontId="12" fillId="5" borderId="4" xfId="1" applyFont="1" applyFill="1" applyBorder="1" applyAlignment="1" applyProtection="1">
      <alignment horizontal="right" vertical="center" shrinkToFit="1"/>
      <protection locked="0"/>
    </xf>
    <xf numFmtId="38" fontId="12" fillId="5" borderId="10" xfId="1" applyFont="1" applyFill="1" applyBorder="1" applyAlignment="1" applyProtection="1">
      <alignment horizontal="right" vertical="center" shrinkToFit="1"/>
      <protection locked="0"/>
    </xf>
    <xf numFmtId="38" fontId="12" fillId="5" borderId="11" xfId="1" applyFont="1" applyFill="1" applyBorder="1" applyAlignment="1" applyProtection="1">
      <alignment horizontal="right" vertical="center" shrinkToFit="1"/>
      <protection locked="0"/>
    </xf>
    <xf numFmtId="38" fontId="12" fillId="5" borderId="12" xfId="1" applyFont="1" applyFill="1" applyBorder="1" applyAlignment="1" applyProtection="1">
      <alignment horizontal="right" vertical="center" shrinkToFit="1"/>
      <protection locked="0"/>
    </xf>
    <xf numFmtId="38" fontId="12" fillId="0" borderId="10" xfId="1" applyFont="1" applyFill="1" applyBorder="1" applyAlignment="1">
      <alignment horizontal="right" vertical="center" shrinkToFit="1"/>
    </xf>
    <xf numFmtId="38" fontId="12" fillId="0" borderId="11" xfId="1" applyFont="1" applyFill="1" applyBorder="1" applyAlignment="1">
      <alignment horizontal="right" vertical="center" shrinkToFit="1"/>
    </xf>
    <xf numFmtId="38" fontId="12" fillId="0" borderId="12" xfId="1" applyFont="1" applyFill="1" applyBorder="1" applyAlignment="1">
      <alignment horizontal="right" vertical="center" shrinkToFit="1"/>
    </xf>
    <xf numFmtId="0" fontId="12" fillId="5" borderId="12" xfId="0" applyFont="1" applyFill="1" applyBorder="1" applyAlignment="1" applyProtection="1">
      <alignment horizontal="left" vertical="center" shrinkToFit="1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1" fontId="5" fillId="5" borderId="0" xfId="0" applyNumberFormat="1" applyFont="1" applyFill="1" applyAlignment="1">
      <alignment horizontal="center" vertical="top" shrinkToFit="1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shrinkToFit="1"/>
    </xf>
    <xf numFmtId="0" fontId="5" fillId="5" borderId="0" xfId="0" applyFont="1" applyFill="1" applyAlignment="1">
      <alignment horizontal="center" vertical="center" shrinkToFit="1"/>
    </xf>
    <xf numFmtId="0" fontId="5" fillId="5" borderId="0" xfId="0" applyFont="1" applyFill="1" applyAlignment="1">
      <alignment horizontal="left" vertical="center" shrinkToFit="1"/>
    </xf>
    <xf numFmtId="0" fontId="5" fillId="5" borderId="15" xfId="0" applyFont="1" applyFill="1" applyBorder="1" applyAlignment="1">
      <alignment horizontal="left" vertical="center" shrinkToFit="1"/>
    </xf>
    <xf numFmtId="0" fontId="5" fillId="5" borderId="16" xfId="0" applyFont="1" applyFill="1" applyBorder="1" applyAlignment="1">
      <alignment horizontal="distributed" vertical="center"/>
    </xf>
    <xf numFmtId="0" fontId="5" fillId="5" borderId="0" xfId="0" applyFont="1" applyFill="1" applyAlignment="1">
      <alignment horizontal="distributed" vertical="center"/>
    </xf>
    <xf numFmtId="0" fontId="5" fillId="5" borderId="15" xfId="0" applyFont="1" applyFill="1" applyBorder="1" applyAlignment="1">
      <alignment horizontal="center" vertical="center" shrinkToFit="1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left" vertical="center" shrinkToFit="1"/>
    </xf>
    <xf numFmtId="0" fontId="5" fillId="5" borderId="13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center" vertical="center" shrinkToFit="1"/>
    </xf>
    <xf numFmtId="0" fontId="5" fillId="5" borderId="14" xfId="0" applyFont="1" applyFill="1" applyBorder="1" applyAlignment="1">
      <alignment horizontal="center" vertical="center" shrinkToFit="1"/>
    </xf>
    <xf numFmtId="6" fontId="3" fillId="0" borderId="3" xfId="2" applyFont="1" applyBorder="1" applyAlignment="1">
      <alignment horizontal="right" vertical="center" shrinkToFit="1"/>
    </xf>
    <xf numFmtId="0" fontId="12" fillId="5" borderId="4" xfId="0" applyFont="1" applyFill="1" applyBorder="1" applyAlignment="1">
      <alignment vertical="center" shrinkToFit="1"/>
    </xf>
    <xf numFmtId="0" fontId="12" fillId="5" borderId="4" xfId="0" applyFont="1" applyFill="1" applyBorder="1" applyAlignment="1">
      <alignment horizontal="center" vertical="center" shrinkToFit="1"/>
    </xf>
    <xf numFmtId="38" fontId="12" fillId="5" borderId="4" xfId="1" applyFont="1" applyFill="1" applyBorder="1" applyAlignment="1">
      <alignment vertical="center" shrinkToFit="1"/>
    </xf>
    <xf numFmtId="0" fontId="12" fillId="5" borderId="4" xfId="0" applyFont="1" applyFill="1" applyBorder="1" applyAlignment="1">
      <alignment horizontal="left" vertical="center" shrinkToFit="1"/>
    </xf>
    <xf numFmtId="38" fontId="12" fillId="5" borderId="4" xfId="1" applyFont="1" applyFill="1" applyBorder="1" applyAlignment="1">
      <alignment horizontal="right" vertical="center" shrinkToFit="1"/>
    </xf>
    <xf numFmtId="0" fontId="12" fillId="5" borderId="10" xfId="0" applyFont="1" applyFill="1" applyBorder="1" applyAlignment="1">
      <alignment horizontal="left" vertical="center" shrinkToFit="1"/>
    </xf>
    <xf numFmtId="0" fontId="12" fillId="5" borderId="11" xfId="0" applyFont="1" applyFill="1" applyBorder="1" applyAlignment="1">
      <alignment horizontal="left" vertical="center" shrinkToFit="1"/>
    </xf>
    <xf numFmtId="38" fontId="12" fillId="5" borderId="10" xfId="1" applyFont="1" applyFill="1" applyBorder="1" applyAlignment="1">
      <alignment horizontal="right" vertical="center" shrinkToFit="1"/>
    </xf>
    <xf numFmtId="38" fontId="12" fillId="5" borderId="11" xfId="1" applyFont="1" applyFill="1" applyBorder="1" applyAlignment="1">
      <alignment horizontal="right" vertical="center" shrinkToFit="1"/>
    </xf>
    <xf numFmtId="38" fontId="12" fillId="5" borderId="12" xfId="1" applyFont="1" applyFill="1" applyBorder="1" applyAlignment="1">
      <alignment horizontal="right" vertical="center" shrinkToFit="1"/>
    </xf>
    <xf numFmtId="0" fontId="11" fillId="3" borderId="4" xfId="0" applyFont="1" applyFill="1" applyBorder="1" applyAlignment="1">
      <alignment horizontal="center" vertical="center" shrinkToFit="1"/>
    </xf>
    <xf numFmtId="38" fontId="12" fillId="3" borderId="10" xfId="1" applyFont="1" applyFill="1" applyBorder="1" applyAlignment="1">
      <alignment horizontal="right" vertical="center" shrinkToFit="1"/>
    </xf>
    <xf numFmtId="38" fontId="12" fillId="3" borderId="11" xfId="1" applyFont="1" applyFill="1" applyBorder="1" applyAlignment="1">
      <alignment horizontal="right" vertical="center" shrinkToFit="1"/>
    </xf>
    <xf numFmtId="38" fontId="12" fillId="3" borderId="12" xfId="1" applyFont="1" applyFill="1" applyBorder="1" applyAlignment="1">
      <alignment horizontal="right" vertical="center" shrinkToFit="1"/>
    </xf>
    <xf numFmtId="0" fontId="11" fillId="4" borderId="4" xfId="0" applyFont="1" applyFill="1" applyBorder="1" applyAlignment="1">
      <alignment horizontal="center" vertical="center" shrinkToFit="1"/>
    </xf>
    <xf numFmtId="0" fontId="5" fillId="5" borderId="5" xfId="0" applyFont="1" applyFill="1" applyBorder="1" applyAlignment="1">
      <alignment horizontal="left"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16" xfId="0" applyFont="1" applyFill="1" applyBorder="1" applyAlignment="1">
      <alignment horizontal="left" vertical="top"/>
    </xf>
    <xf numFmtId="0" fontId="5" fillId="5" borderId="0" xfId="0" applyFont="1" applyFill="1" applyAlignment="1">
      <alignment horizontal="left" vertical="top"/>
    </xf>
    <xf numFmtId="0" fontId="5" fillId="5" borderId="15" xfId="0" applyFont="1" applyFill="1" applyBorder="1" applyAlignment="1">
      <alignment horizontal="left" vertical="top"/>
    </xf>
    <xf numFmtId="0" fontId="5" fillId="5" borderId="13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5" borderId="14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shrinkToFit="1"/>
    </xf>
    <xf numFmtId="0" fontId="11" fillId="4" borderId="11" xfId="0" applyFont="1" applyFill="1" applyBorder="1" applyAlignment="1">
      <alignment horizontal="center" vertical="center" shrinkToFit="1"/>
    </xf>
    <xf numFmtId="0" fontId="11" fillId="4" borderId="12" xfId="0" applyFont="1" applyFill="1" applyBorder="1" applyAlignment="1">
      <alignment horizontal="center" vertical="center" shrinkToFit="1"/>
    </xf>
    <xf numFmtId="0" fontId="11" fillId="3" borderId="10" xfId="0" applyFont="1" applyFill="1" applyBorder="1" applyAlignment="1">
      <alignment horizontal="center" vertical="center" shrinkToFit="1"/>
    </xf>
    <xf numFmtId="0" fontId="11" fillId="3" borderId="11" xfId="0" applyFont="1" applyFill="1" applyBorder="1" applyAlignment="1">
      <alignment horizontal="center" vertical="center" shrinkToFit="1"/>
    </xf>
    <xf numFmtId="0" fontId="11" fillId="3" borderId="12" xfId="0" applyFont="1" applyFill="1" applyBorder="1" applyAlignment="1">
      <alignment horizontal="center" vertical="center" shrinkToFit="1"/>
    </xf>
    <xf numFmtId="6" fontId="12" fillId="4" borderId="10" xfId="2" applyFont="1" applyFill="1" applyBorder="1" applyAlignment="1">
      <alignment horizontal="right" vertical="center" shrinkToFit="1"/>
    </xf>
    <xf numFmtId="6" fontId="12" fillId="4" borderId="11" xfId="2" applyFont="1" applyFill="1" applyBorder="1" applyAlignment="1">
      <alignment horizontal="right" vertical="center" shrinkToFit="1"/>
    </xf>
    <xf numFmtId="6" fontId="12" fillId="4" borderId="12" xfId="2" applyFont="1" applyFill="1" applyBorder="1" applyAlignment="1">
      <alignment horizontal="right" vertical="center" shrinkToFit="1"/>
    </xf>
    <xf numFmtId="0" fontId="5" fillId="5" borderId="13" xfId="0" applyFont="1" applyFill="1" applyBorder="1" applyAlignment="1">
      <alignment horizontal="center" vertical="center" shrinkToFit="1"/>
    </xf>
    <xf numFmtId="0" fontId="5" fillId="5" borderId="10" xfId="0" applyFont="1" applyFill="1" applyBorder="1" applyAlignment="1">
      <alignment horizontal="left" vertical="center" shrinkToFit="1"/>
    </xf>
    <xf numFmtId="0" fontId="5" fillId="5" borderId="11" xfId="0" applyFont="1" applyFill="1" applyBorder="1" applyAlignment="1">
      <alignment horizontal="left" vertical="center" shrinkToFit="1"/>
    </xf>
    <xf numFmtId="0" fontId="5" fillId="5" borderId="12" xfId="0" applyFont="1" applyFill="1" applyBorder="1" applyAlignment="1">
      <alignment horizontal="left" vertical="center" shrinkToFit="1"/>
    </xf>
    <xf numFmtId="49" fontId="3" fillId="5" borderId="33" xfId="0" applyNumberFormat="1" applyFont="1" applyFill="1" applyBorder="1" applyAlignment="1" applyProtection="1">
      <alignment horizontal="center" vertical="center"/>
      <protection locked="0"/>
    </xf>
    <xf numFmtId="49" fontId="3" fillId="5" borderId="32" xfId="0" applyNumberFormat="1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114300</xdr:colOff>
      <xdr:row>11</xdr:row>
      <xdr:rowOff>161925</xdr:rowOff>
    </xdr:from>
    <xdr:to>
      <xdr:col>48</xdr:col>
      <xdr:colOff>9525</xdr:colOff>
      <xdr:row>17</xdr:row>
      <xdr:rowOff>295275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EC5AD3BE-E337-8D5A-C38F-F20B1DF9FAD9}"/>
            </a:ext>
          </a:extLst>
        </xdr:cNvPr>
        <xdr:cNvCxnSpPr/>
      </xdr:nvCxnSpPr>
      <xdr:spPr>
        <a:xfrm flipH="1">
          <a:off x="4838700" y="2200275"/>
          <a:ext cx="2162175" cy="10477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142875</xdr:colOff>
      <xdr:row>3</xdr:row>
      <xdr:rowOff>66675</xdr:rowOff>
    </xdr:from>
    <xdr:to>
      <xdr:col>42</xdr:col>
      <xdr:colOff>114300</xdr:colOff>
      <xdr:row>3</xdr:row>
      <xdr:rowOff>104775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AEC2C342-B6D1-76B6-ABE0-809394CE88E1}"/>
            </a:ext>
          </a:extLst>
        </xdr:cNvPr>
        <xdr:cNvCxnSpPr/>
      </xdr:nvCxnSpPr>
      <xdr:spPr>
        <a:xfrm flipH="1" flipV="1">
          <a:off x="6648450" y="561975"/>
          <a:ext cx="295275" cy="38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66675</xdr:colOff>
      <xdr:row>9</xdr:row>
      <xdr:rowOff>104775</xdr:rowOff>
    </xdr:from>
    <xdr:to>
      <xdr:col>42</xdr:col>
      <xdr:colOff>133350</xdr:colOff>
      <xdr:row>18</xdr:row>
      <xdr:rowOff>66675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4278D28F-88F8-DE59-D355-6C76828BA61A}"/>
            </a:ext>
          </a:extLst>
        </xdr:cNvPr>
        <xdr:cNvCxnSpPr/>
      </xdr:nvCxnSpPr>
      <xdr:spPr>
        <a:xfrm flipH="1">
          <a:off x="3171825" y="1762125"/>
          <a:ext cx="3790950" cy="15716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0F23E-76D1-4997-BDFB-8730D2FA91A8}">
  <dimension ref="A1:AW51"/>
  <sheetViews>
    <sheetView tabSelected="1" view="pageBreakPreview" zoomScaleNormal="100" zoomScaleSheetLayoutView="100" workbookViewId="0">
      <selection activeCell="A4" sqref="A4:P5"/>
    </sheetView>
  </sheetViews>
  <sheetFormatPr defaultColWidth="2.125" defaultRowHeight="15" customHeight="1" x14ac:dyDescent="0.4"/>
  <cols>
    <col min="1" max="1" width="2.5" style="1" bestFit="1" customWidth="1"/>
    <col min="2" max="17" width="2.125" style="1"/>
    <col min="18" max="18" width="2.125" style="1" customWidth="1"/>
    <col min="19" max="24" width="2.125" style="1"/>
    <col min="25" max="25" width="2.125" style="1" customWidth="1"/>
    <col min="26" max="43" width="2.125" style="1"/>
    <col min="44" max="45" width="0" style="1" hidden="1" customWidth="1"/>
    <col min="46" max="46" width="2.125" style="1" hidden="1" customWidth="1"/>
    <col min="47" max="47" width="0" style="1" hidden="1" customWidth="1"/>
    <col min="48" max="48" width="7" style="1" hidden="1" customWidth="1"/>
    <col min="49" max="16384" width="2.125" style="1"/>
  </cols>
  <sheetData>
    <row r="1" spans="1:49" ht="15" customHeight="1" x14ac:dyDescent="0.65">
      <c r="A1" s="151" t="s">
        <v>38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9"/>
      <c r="X1" s="9"/>
      <c r="Y1" s="9"/>
      <c r="Z1" s="9"/>
      <c r="AA1" s="153" t="s">
        <v>0</v>
      </c>
      <c r="AB1" s="153"/>
      <c r="AC1" s="153"/>
      <c r="AD1" s="153"/>
      <c r="AE1" s="154">
        <v>45555</v>
      </c>
      <c r="AF1" s="154"/>
      <c r="AG1" s="154"/>
      <c r="AH1" s="154"/>
      <c r="AI1" s="154"/>
      <c r="AJ1" s="154"/>
      <c r="AK1" s="154"/>
      <c r="AL1" s="154"/>
    </row>
    <row r="2" spans="1:49" ht="15" customHeight="1" thickBot="1" x14ac:dyDescent="0.7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9"/>
      <c r="X2" s="9"/>
      <c r="Y2" s="9"/>
      <c r="Z2" s="9"/>
      <c r="AA2" s="153"/>
      <c r="AB2" s="153"/>
      <c r="AC2" s="153"/>
      <c r="AD2" s="153"/>
      <c r="AE2" s="155"/>
      <c r="AF2" s="155"/>
      <c r="AG2" s="155"/>
      <c r="AH2" s="155"/>
      <c r="AI2" s="155"/>
      <c r="AJ2" s="155"/>
      <c r="AK2" s="155"/>
      <c r="AL2" s="155"/>
      <c r="AP2" s="5"/>
    </row>
    <row r="3" spans="1:49" ht="9" customHeight="1" thickTop="1" x14ac:dyDescent="0.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X3" s="163" t="s">
        <v>35</v>
      </c>
      <c r="Y3" s="164"/>
      <c r="Z3" s="164"/>
      <c r="AA3" s="164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33" t="s">
        <v>42</v>
      </c>
      <c r="AO3" s="34"/>
      <c r="AP3" s="11"/>
      <c r="AQ3" s="11"/>
      <c r="AR3" s="11"/>
      <c r="AS3" s="11"/>
      <c r="AT3" s="11"/>
      <c r="AU3" s="11"/>
      <c r="AV3" s="11"/>
      <c r="AW3" s="6"/>
    </row>
    <row r="4" spans="1:49" ht="16.5" customHeight="1" x14ac:dyDescent="0.4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0" t="s">
        <v>91</v>
      </c>
      <c r="R4" s="160"/>
      <c r="S4" s="160"/>
      <c r="T4" s="160"/>
      <c r="U4" s="160"/>
      <c r="V4" s="160"/>
      <c r="X4" s="165"/>
      <c r="Y4" s="166"/>
      <c r="Z4" s="166"/>
      <c r="AA4" s="166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35"/>
      <c r="AO4" s="36"/>
      <c r="AP4" s="11"/>
      <c r="AQ4" s="11"/>
      <c r="AR4" s="11"/>
      <c r="AS4" s="11"/>
      <c r="AT4" s="11"/>
      <c r="AU4" s="11"/>
      <c r="AV4" s="11"/>
      <c r="AW4" s="6"/>
    </row>
    <row r="5" spans="1:49" ht="15" customHeight="1" x14ac:dyDescent="0.4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161"/>
      <c r="R5" s="161"/>
      <c r="S5" s="161"/>
      <c r="T5" s="161"/>
      <c r="U5" s="161"/>
      <c r="V5" s="161"/>
      <c r="X5" s="42" t="s">
        <v>36</v>
      </c>
      <c r="Y5" s="43"/>
      <c r="Z5" s="43"/>
      <c r="AA5" s="43"/>
      <c r="AB5" s="28"/>
      <c r="AC5" s="21" t="s">
        <v>34</v>
      </c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8"/>
    </row>
    <row r="6" spans="1:49" ht="15" customHeight="1" x14ac:dyDescent="0.4">
      <c r="A6" s="158" t="s">
        <v>32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6" t="s">
        <v>1</v>
      </c>
      <c r="T6" s="156"/>
      <c r="U6" s="156"/>
      <c r="X6" s="22" t="s">
        <v>9</v>
      </c>
      <c r="Y6" s="54"/>
      <c r="Z6" s="54"/>
      <c r="AA6" s="54"/>
      <c r="AB6" s="54"/>
      <c r="AC6" s="54"/>
      <c r="AD6" s="30"/>
      <c r="AE6" s="30"/>
      <c r="AF6" s="30"/>
      <c r="AG6" s="28"/>
      <c r="AH6" s="28"/>
      <c r="AI6" s="28"/>
      <c r="AJ6" s="28"/>
      <c r="AK6" s="28"/>
      <c r="AL6" s="28"/>
      <c r="AM6" s="28"/>
      <c r="AN6" s="28"/>
      <c r="AO6" s="29"/>
    </row>
    <row r="7" spans="1:49" ht="15" customHeight="1" thickBot="1" x14ac:dyDescent="0.45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7"/>
      <c r="T7" s="157"/>
      <c r="U7" s="157"/>
      <c r="X7" s="42" t="s">
        <v>37</v>
      </c>
      <c r="Y7" s="43"/>
      <c r="Z7" s="43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5"/>
    </row>
    <row r="8" spans="1:49" ht="15" customHeight="1" x14ac:dyDescent="0.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X8" s="42"/>
      <c r="Y8" s="43"/>
      <c r="Z8" s="43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3"/>
    </row>
    <row r="9" spans="1:49" ht="15" customHeight="1" x14ac:dyDescent="0.4">
      <c r="X9" s="44" t="s">
        <v>92</v>
      </c>
      <c r="Y9" s="45"/>
      <c r="Z9" s="45"/>
      <c r="AA9" s="45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7"/>
    </row>
    <row r="10" spans="1:49" ht="15" customHeight="1" x14ac:dyDescent="0.4">
      <c r="X10" s="44" t="s">
        <v>93</v>
      </c>
      <c r="Y10" s="45"/>
      <c r="Z10" s="45"/>
      <c r="AA10" s="45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5"/>
    </row>
    <row r="11" spans="1:49" ht="15" customHeight="1" x14ac:dyDescent="0.4">
      <c r="A11" s="143" t="s">
        <v>13</v>
      </c>
      <c r="B11" s="143"/>
      <c r="C11" s="143"/>
      <c r="D11" s="143"/>
      <c r="E11" s="143"/>
      <c r="F11" s="145" t="str">
        <f>IF(SUM(AF33:AL34)=0,"",SUM(AF33:AL34)+SUM(AF36:AL37))</f>
        <v/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7" t="str">
        <f>IF(F11="","","－")</f>
        <v/>
      </c>
      <c r="R11" s="143" t="s">
        <v>14</v>
      </c>
      <c r="S11" s="143"/>
      <c r="T11" s="143"/>
      <c r="U11" s="143"/>
      <c r="X11" s="44" t="s">
        <v>94</v>
      </c>
      <c r="Y11" s="45"/>
      <c r="Z11" s="45"/>
      <c r="AA11" s="45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5"/>
    </row>
    <row r="12" spans="1:49" ht="15" customHeight="1" thickBot="1" x14ac:dyDescent="0.45">
      <c r="A12" s="144"/>
      <c r="B12" s="144"/>
      <c r="C12" s="144"/>
      <c r="D12" s="144"/>
      <c r="E12" s="144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8"/>
      <c r="R12" s="144"/>
      <c r="S12" s="144"/>
      <c r="T12" s="144"/>
      <c r="U12" s="144"/>
      <c r="X12" s="149" t="s">
        <v>95</v>
      </c>
      <c r="Y12" s="150"/>
      <c r="Z12" s="150"/>
      <c r="AA12" s="150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7"/>
    </row>
    <row r="13" spans="1:49" ht="15" customHeight="1" thickTop="1" x14ac:dyDescent="0.4">
      <c r="G13" s="8"/>
      <c r="H13" s="8"/>
      <c r="I13" s="8" t="s">
        <v>31</v>
      </c>
      <c r="O13" s="140" t="str">
        <f>IF(SUM(AF36:AL37)=0,"",SUM(AF36:AL37))</f>
        <v/>
      </c>
      <c r="P13" s="140"/>
      <c r="Q13" s="140"/>
      <c r="R13" s="140"/>
      <c r="S13" s="140"/>
      <c r="T13" s="7" t="str">
        <f>IF(O13="","","－")</f>
        <v/>
      </c>
      <c r="U13" s="8" t="s">
        <v>20</v>
      </c>
    </row>
    <row r="14" spans="1:49" ht="15" customHeight="1" x14ac:dyDescent="0.4">
      <c r="X14" s="23" t="s">
        <v>57</v>
      </c>
    </row>
    <row r="16" spans="1:49" ht="12" customHeight="1" thickBot="1" x14ac:dyDescent="0.45">
      <c r="N16" s="10"/>
    </row>
    <row r="17" spans="1:48" ht="0.75" hidden="1" customHeight="1" x14ac:dyDescent="0.4">
      <c r="AM17" s="48" t="s">
        <v>18</v>
      </c>
      <c r="AN17" s="48"/>
      <c r="AO17" s="48"/>
    </row>
    <row r="18" spans="1:48" ht="24.75" customHeight="1" thickBot="1" x14ac:dyDescent="0.45">
      <c r="A18" s="141" t="s">
        <v>22</v>
      </c>
      <c r="B18" s="134"/>
      <c r="C18" s="132" t="s">
        <v>56</v>
      </c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42" t="s">
        <v>23</v>
      </c>
      <c r="S18" s="142"/>
      <c r="T18" s="142"/>
      <c r="U18" s="142"/>
      <c r="V18" s="49" t="s">
        <v>19</v>
      </c>
      <c r="W18" s="49"/>
      <c r="X18" s="49"/>
      <c r="Y18" s="49" t="s">
        <v>18</v>
      </c>
      <c r="Z18" s="49"/>
      <c r="AA18" s="49"/>
      <c r="AB18" s="132" t="s">
        <v>16</v>
      </c>
      <c r="AC18" s="133"/>
      <c r="AD18" s="133"/>
      <c r="AE18" s="134"/>
      <c r="AF18" s="132" t="s">
        <v>17</v>
      </c>
      <c r="AG18" s="133"/>
      <c r="AH18" s="133"/>
      <c r="AI18" s="133"/>
      <c r="AJ18" s="133"/>
      <c r="AK18" s="133"/>
      <c r="AL18" s="134"/>
      <c r="AM18" s="49" t="s">
        <v>39</v>
      </c>
      <c r="AN18" s="49"/>
      <c r="AO18" s="50"/>
    </row>
    <row r="19" spans="1:48" ht="19.5" customHeight="1" x14ac:dyDescent="0.4">
      <c r="A19" s="135">
        <v>1</v>
      </c>
      <c r="B19" s="135"/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51"/>
      <c r="S19" s="51"/>
      <c r="T19" s="51"/>
      <c r="U19" s="51"/>
      <c r="V19" s="137"/>
      <c r="W19" s="137"/>
      <c r="X19" s="137"/>
      <c r="Y19" s="138"/>
      <c r="Z19" s="138"/>
      <c r="AA19" s="138"/>
      <c r="AB19" s="139"/>
      <c r="AC19" s="139"/>
      <c r="AD19" s="139"/>
      <c r="AE19" s="139"/>
      <c r="AF19" s="41" t="str">
        <f>IF(V19*AB19=0,"",V19*AB19)</f>
        <v/>
      </c>
      <c r="AG19" s="41"/>
      <c r="AH19" s="41"/>
      <c r="AI19" s="41"/>
      <c r="AJ19" s="41"/>
      <c r="AK19" s="41"/>
      <c r="AL19" s="41"/>
      <c r="AM19" s="51"/>
      <c r="AN19" s="51"/>
      <c r="AO19" s="51"/>
    </row>
    <row r="20" spans="1:48" ht="19.5" customHeight="1" x14ac:dyDescent="0.4">
      <c r="A20" s="58">
        <v>2</v>
      </c>
      <c r="B20" s="58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39"/>
      <c r="S20" s="39"/>
      <c r="T20" s="39"/>
      <c r="U20" s="39"/>
      <c r="V20" s="61"/>
      <c r="W20" s="61"/>
      <c r="X20" s="61"/>
      <c r="Y20" s="62"/>
      <c r="Z20" s="62"/>
      <c r="AA20" s="62"/>
      <c r="AB20" s="131"/>
      <c r="AC20" s="131"/>
      <c r="AD20" s="131"/>
      <c r="AE20" s="131"/>
      <c r="AF20" s="40" t="str">
        <f>IF(V20*AB20=0,"",V20*AB20)</f>
        <v/>
      </c>
      <c r="AG20" s="40"/>
      <c r="AH20" s="40"/>
      <c r="AI20" s="40"/>
      <c r="AJ20" s="40"/>
      <c r="AK20" s="40"/>
      <c r="AL20" s="40"/>
      <c r="AM20" s="39"/>
      <c r="AN20" s="39"/>
      <c r="AO20" s="39"/>
    </row>
    <row r="21" spans="1:48" ht="19.5" customHeight="1" x14ac:dyDescent="0.4">
      <c r="A21" s="58">
        <v>3</v>
      </c>
      <c r="B21" s="5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39"/>
      <c r="S21" s="39"/>
      <c r="T21" s="39"/>
      <c r="U21" s="39"/>
      <c r="V21" s="61"/>
      <c r="W21" s="61"/>
      <c r="X21" s="61"/>
      <c r="Y21" s="62"/>
      <c r="Z21" s="62"/>
      <c r="AA21" s="62"/>
      <c r="AB21" s="129"/>
      <c r="AC21" s="129"/>
      <c r="AD21" s="129"/>
      <c r="AE21" s="129"/>
      <c r="AF21" s="40" t="str">
        <f>IF(V21*AB21=0,"",V21*AB21)</f>
        <v/>
      </c>
      <c r="AG21" s="40"/>
      <c r="AH21" s="40"/>
      <c r="AI21" s="40"/>
      <c r="AJ21" s="40"/>
      <c r="AK21" s="40"/>
      <c r="AL21" s="40"/>
      <c r="AM21" s="39"/>
      <c r="AN21" s="39"/>
      <c r="AO21" s="39"/>
    </row>
    <row r="22" spans="1:48" ht="19.5" customHeight="1" x14ac:dyDescent="0.4">
      <c r="A22" s="58">
        <v>4</v>
      </c>
      <c r="B22" s="5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39"/>
      <c r="S22" s="39"/>
      <c r="T22" s="39"/>
      <c r="U22" s="39"/>
      <c r="V22" s="61"/>
      <c r="W22" s="61"/>
      <c r="X22" s="61"/>
      <c r="Y22" s="62"/>
      <c r="Z22" s="62"/>
      <c r="AA22" s="62"/>
      <c r="AB22" s="129"/>
      <c r="AC22" s="129"/>
      <c r="AD22" s="129"/>
      <c r="AE22" s="129"/>
      <c r="AF22" s="40" t="str">
        <f t="shared" ref="AF22:AF32" si="0">IF(V22*AB22=0,"",V22*AB22)</f>
        <v/>
      </c>
      <c r="AG22" s="40"/>
      <c r="AH22" s="40"/>
      <c r="AI22" s="40"/>
      <c r="AJ22" s="40"/>
      <c r="AK22" s="40"/>
      <c r="AL22" s="40"/>
      <c r="AM22" s="39"/>
      <c r="AN22" s="39"/>
      <c r="AO22" s="39"/>
    </row>
    <row r="23" spans="1:48" ht="19.5" customHeight="1" x14ac:dyDescent="0.4">
      <c r="A23" s="58">
        <v>5</v>
      </c>
      <c r="B23" s="5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39"/>
      <c r="S23" s="39"/>
      <c r="T23" s="39"/>
      <c r="U23" s="39"/>
      <c r="V23" s="61"/>
      <c r="W23" s="61"/>
      <c r="X23" s="61"/>
      <c r="Y23" s="62"/>
      <c r="Z23" s="62"/>
      <c r="AA23" s="62"/>
      <c r="AB23" s="129"/>
      <c r="AC23" s="129"/>
      <c r="AD23" s="129"/>
      <c r="AE23" s="129"/>
      <c r="AF23" s="40" t="str">
        <f t="shared" si="0"/>
        <v/>
      </c>
      <c r="AG23" s="40"/>
      <c r="AH23" s="40"/>
      <c r="AI23" s="40"/>
      <c r="AJ23" s="40"/>
      <c r="AK23" s="40"/>
      <c r="AL23" s="40"/>
      <c r="AM23" s="39"/>
      <c r="AN23" s="39"/>
      <c r="AO23" s="39"/>
    </row>
    <row r="24" spans="1:48" ht="19.5" customHeight="1" x14ac:dyDescent="0.4">
      <c r="A24" s="58">
        <v>6</v>
      </c>
      <c r="B24" s="58"/>
      <c r="C24" s="59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39"/>
      <c r="S24" s="39"/>
      <c r="T24" s="39"/>
      <c r="U24" s="39"/>
      <c r="V24" s="61"/>
      <c r="W24" s="61"/>
      <c r="X24" s="61"/>
      <c r="Y24" s="62"/>
      <c r="Z24" s="62"/>
      <c r="AA24" s="62"/>
      <c r="AB24" s="63"/>
      <c r="AC24" s="64"/>
      <c r="AD24" s="64"/>
      <c r="AE24" s="65"/>
      <c r="AF24" s="66" t="str">
        <f t="shared" si="0"/>
        <v/>
      </c>
      <c r="AG24" s="67"/>
      <c r="AH24" s="67"/>
      <c r="AI24" s="67"/>
      <c r="AJ24" s="67"/>
      <c r="AK24" s="67"/>
      <c r="AL24" s="68"/>
      <c r="AM24" s="39"/>
      <c r="AN24" s="39"/>
      <c r="AO24" s="39"/>
    </row>
    <row r="25" spans="1:48" ht="19.5" customHeight="1" x14ac:dyDescent="0.4">
      <c r="A25" s="58">
        <v>7</v>
      </c>
      <c r="B25" s="58"/>
      <c r="C25" s="59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39"/>
      <c r="S25" s="39"/>
      <c r="T25" s="39"/>
      <c r="U25" s="39"/>
      <c r="V25" s="61"/>
      <c r="W25" s="61"/>
      <c r="X25" s="61"/>
      <c r="Y25" s="62"/>
      <c r="Z25" s="62"/>
      <c r="AA25" s="62"/>
      <c r="AB25" s="63"/>
      <c r="AC25" s="64"/>
      <c r="AD25" s="64"/>
      <c r="AE25" s="65"/>
      <c r="AF25" s="66" t="str">
        <f t="shared" si="0"/>
        <v/>
      </c>
      <c r="AG25" s="67"/>
      <c r="AH25" s="67"/>
      <c r="AI25" s="67"/>
      <c r="AJ25" s="67"/>
      <c r="AK25" s="67"/>
      <c r="AL25" s="68"/>
      <c r="AM25" s="39"/>
      <c r="AN25" s="39"/>
      <c r="AO25" s="39"/>
    </row>
    <row r="26" spans="1:48" ht="19.5" customHeight="1" x14ac:dyDescent="0.4">
      <c r="A26" s="58">
        <v>8</v>
      </c>
      <c r="B26" s="58"/>
      <c r="C26" s="59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39"/>
      <c r="S26" s="39"/>
      <c r="T26" s="39"/>
      <c r="U26" s="39"/>
      <c r="V26" s="61"/>
      <c r="W26" s="61"/>
      <c r="X26" s="61"/>
      <c r="Y26" s="62"/>
      <c r="Z26" s="62"/>
      <c r="AA26" s="62"/>
      <c r="AB26" s="63"/>
      <c r="AC26" s="64"/>
      <c r="AD26" s="64"/>
      <c r="AE26" s="65"/>
      <c r="AF26" s="66" t="str">
        <f t="shared" si="0"/>
        <v/>
      </c>
      <c r="AG26" s="67"/>
      <c r="AH26" s="67"/>
      <c r="AI26" s="67"/>
      <c r="AJ26" s="67"/>
      <c r="AK26" s="67"/>
      <c r="AL26" s="68"/>
      <c r="AM26" s="39"/>
      <c r="AN26" s="39"/>
      <c r="AO26" s="39"/>
    </row>
    <row r="27" spans="1:48" ht="19.5" customHeight="1" x14ac:dyDescent="0.4">
      <c r="A27" s="58">
        <v>9</v>
      </c>
      <c r="B27" s="58"/>
      <c r="C27" s="59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39"/>
      <c r="S27" s="39"/>
      <c r="T27" s="39"/>
      <c r="U27" s="39"/>
      <c r="V27" s="61"/>
      <c r="W27" s="61"/>
      <c r="X27" s="61"/>
      <c r="Y27" s="62"/>
      <c r="Z27" s="62"/>
      <c r="AA27" s="62"/>
      <c r="AB27" s="63"/>
      <c r="AC27" s="64"/>
      <c r="AD27" s="64"/>
      <c r="AE27" s="65"/>
      <c r="AF27" s="66" t="str">
        <f t="shared" si="0"/>
        <v/>
      </c>
      <c r="AG27" s="67"/>
      <c r="AH27" s="67"/>
      <c r="AI27" s="67"/>
      <c r="AJ27" s="67"/>
      <c r="AK27" s="67"/>
      <c r="AL27" s="68"/>
      <c r="AM27" s="39"/>
      <c r="AN27" s="39"/>
      <c r="AO27" s="39"/>
    </row>
    <row r="28" spans="1:48" ht="19.5" customHeight="1" x14ac:dyDescent="0.4">
      <c r="A28" s="58">
        <v>10</v>
      </c>
      <c r="B28" s="58"/>
      <c r="C28" s="59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39"/>
      <c r="S28" s="39"/>
      <c r="T28" s="39"/>
      <c r="U28" s="39"/>
      <c r="V28" s="61"/>
      <c r="W28" s="61"/>
      <c r="X28" s="61"/>
      <c r="Y28" s="62"/>
      <c r="Z28" s="62"/>
      <c r="AA28" s="62"/>
      <c r="AB28" s="63"/>
      <c r="AC28" s="64"/>
      <c r="AD28" s="64"/>
      <c r="AE28" s="65"/>
      <c r="AF28" s="66" t="str">
        <f t="shared" si="0"/>
        <v/>
      </c>
      <c r="AG28" s="67"/>
      <c r="AH28" s="67"/>
      <c r="AI28" s="67"/>
      <c r="AJ28" s="67"/>
      <c r="AK28" s="67"/>
      <c r="AL28" s="68"/>
      <c r="AM28" s="39"/>
      <c r="AN28" s="39"/>
      <c r="AO28" s="39"/>
    </row>
    <row r="29" spans="1:48" ht="19.5" customHeight="1" x14ac:dyDescent="0.4">
      <c r="A29" s="58">
        <v>11</v>
      </c>
      <c r="B29" s="58"/>
      <c r="C29" s="59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39"/>
      <c r="S29" s="39"/>
      <c r="T29" s="39"/>
      <c r="U29" s="39"/>
      <c r="V29" s="61"/>
      <c r="W29" s="61"/>
      <c r="X29" s="61"/>
      <c r="Y29" s="62"/>
      <c r="Z29" s="62"/>
      <c r="AA29" s="62"/>
      <c r="AB29" s="63"/>
      <c r="AC29" s="64"/>
      <c r="AD29" s="64"/>
      <c r="AE29" s="65"/>
      <c r="AF29" s="66" t="str">
        <f t="shared" si="0"/>
        <v/>
      </c>
      <c r="AG29" s="67"/>
      <c r="AH29" s="67"/>
      <c r="AI29" s="67"/>
      <c r="AJ29" s="67"/>
      <c r="AK29" s="67"/>
      <c r="AL29" s="68"/>
      <c r="AM29" s="39"/>
      <c r="AN29" s="39"/>
      <c r="AO29" s="39"/>
    </row>
    <row r="30" spans="1:48" ht="19.5" customHeight="1" x14ac:dyDescent="0.4">
      <c r="A30" s="58">
        <v>13</v>
      </c>
      <c r="B30" s="58"/>
      <c r="C30" s="59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39"/>
      <c r="S30" s="39"/>
      <c r="T30" s="39"/>
      <c r="U30" s="39"/>
      <c r="V30" s="61"/>
      <c r="W30" s="61"/>
      <c r="X30" s="61"/>
      <c r="Y30" s="62"/>
      <c r="Z30" s="62"/>
      <c r="AA30" s="62"/>
      <c r="AB30" s="63"/>
      <c r="AC30" s="64"/>
      <c r="AD30" s="64"/>
      <c r="AE30" s="65"/>
      <c r="AF30" s="66" t="str">
        <f t="shared" si="0"/>
        <v/>
      </c>
      <c r="AG30" s="67"/>
      <c r="AH30" s="67"/>
      <c r="AI30" s="67"/>
      <c r="AJ30" s="67"/>
      <c r="AK30" s="67"/>
      <c r="AL30" s="68"/>
      <c r="AM30" s="39"/>
      <c r="AN30" s="39"/>
      <c r="AO30" s="39"/>
    </row>
    <row r="31" spans="1:48" ht="19.5" customHeight="1" x14ac:dyDescent="0.4">
      <c r="A31" s="58">
        <v>14</v>
      </c>
      <c r="B31" s="58"/>
      <c r="C31" s="59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39"/>
      <c r="S31" s="39"/>
      <c r="T31" s="39"/>
      <c r="U31" s="39"/>
      <c r="V31" s="61"/>
      <c r="W31" s="61"/>
      <c r="X31" s="61"/>
      <c r="Y31" s="62"/>
      <c r="Z31" s="62"/>
      <c r="AA31" s="62"/>
      <c r="AB31" s="63"/>
      <c r="AC31" s="64"/>
      <c r="AD31" s="64"/>
      <c r="AE31" s="65"/>
      <c r="AF31" s="66" t="str">
        <f t="shared" si="0"/>
        <v/>
      </c>
      <c r="AG31" s="67"/>
      <c r="AH31" s="67"/>
      <c r="AI31" s="67"/>
      <c r="AJ31" s="67"/>
      <c r="AK31" s="67"/>
      <c r="AL31" s="68"/>
      <c r="AM31" s="39"/>
      <c r="AN31" s="39"/>
      <c r="AO31" s="39"/>
    </row>
    <row r="32" spans="1:48" ht="19.5" customHeight="1" x14ac:dyDescent="0.4">
      <c r="A32" s="58">
        <v>15</v>
      </c>
      <c r="B32" s="58"/>
      <c r="C32" s="59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39"/>
      <c r="S32" s="39"/>
      <c r="T32" s="39"/>
      <c r="U32" s="39"/>
      <c r="V32" s="61"/>
      <c r="W32" s="61"/>
      <c r="X32" s="61"/>
      <c r="Y32" s="62"/>
      <c r="Z32" s="62"/>
      <c r="AA32" s="62"/>
      <c r="AB32" s="63"/>
      <c r="AC32" s="64"/>
      <c r="AD32" s="64"/>
      <c r="AE32" s="65"/>
      <c r="AF32" s="66" t="str">
        <f t="shared" si="0"/>
        <v/>
      </c>
      <c r="AG32" s="67"/>
      <c r="AH32" s="67"/>
      <c r="AI32" s="67"/>
      <c r="AJ32" s="67"/>
      <c r="AK32" s="67"/>
      <c r="AL32" s="68"/>
      <c r="AM32" s="39"/>
      <c r="AN32" s="39"/>
      <c r="AO32" s="39"/>
      <c r="AR32" s="88" t="s">
        <v>30</v>
      </c>
      <c r="AS32" s="88"/>
      <c r="AT32" s="88"/>
      <c r="AU32" s="88"/>
      <c r="AV32" s="88"/>
    </row>
    <row r="33" spans="1:48" ht="19.5" customHeight="1" x14ac:dyDescent="0.4">
      <c r="A33" s="13" t="s">
        <v>33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5"/>
      <c r="Y33" s="101" t="s">
        <v>24</v>
      </c>
      <c r="Z33" s="101"/>
      <c r="AA33" s="101"/>
      <c r="AB33" s="101"/>
      <c r="AC33" s="101"/>
      <c r="AD33" s="101"/>
      <c r="AE33" s="101"/>
      <c r="AF33" s="125" t="str">
        <f>IF(AR33=0,"",AR33)</f>
        <v/>
      </c>
      <c r="AG33" s="126"/>
      <c r="AH33" s="126"/>
      <c r="AI33" s="126"/>
      <c r="AJ33" s="126"/>
      <c r="AK33" s="126"/>
      <c r="AL33" s="126"/>
      <c r="AM33" s="126"/>
      <c r="AN33" s="126"/>
      <c r="AO33" s="127"/>
      <c r="AR33" s="121">
        <f>SUMIF(R19:U32,"",AF19:AL32)</f>
        <v>0</v>
      </c>
      <c r="AS33" s="121"/>
      <c r="AT33" s="121"/>
      <c r="AU33" s="121"/>
      <c r="AV33" s="121"/>
    </row>
    <row r="34" spans="1:48" ht="19.5" customHeight="1" x14ac:dyDescent="0.4">
      <c r="A34" s="16" t="s">
        <v>41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17"/>
      <c r="Y34" s="101" t="s">
        <v>25</v>
      </c>
      <c r="Z34" s="101"/>
      <c r="AA34" s="101"/>
      <c r="AB34" s="101"/>
      <c r="AC34" s="101"/>
      <c r="AD34" s="101"/>
      <c r="AE34" s="101"/>
      <c r="AF34" s="78" t="str">
        <f>IF(AR34=0,"",AR34)</f>
        <v/>
      </c>
      <c r="AG34" s="79"/>
      <c r="AH34" s="79"/>
      <c r="AI34" s="79"/>
      <c r="AJ34" s="79"/>
      <c r="AK34" s="79"/>
      <c r="AL34" s="79"/>
      <c r="AM34" s="79"/>
      <c r="AN34" s="79"/>
      <c r="AO34" s="80"/>
      <c r="AR34" s="121">
        <f>SUMIF(R19:U32,"※",AF19:AL32)</f>
        <v>0</v>
      </c>
      <c r="AS34" s="121"/>
      <c r="AT34" s="121"/>
      <c r="AU34" s="121"/>
      <c r="AV34" s="121"/>
    </row>
    <row r="35" spans="1:48" ht="19.5" customHeight="1" x14ac:dyDescent="0.4">
      <c r="A35" s="16" t="s">
        <v>40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17"/>
      <c r="Y35" s="122" t="s">
        <v>26</v>
      </c>
      <c r="Z35" s="123"/>
      <c r="AA35" s="123"/>
      <c r="AB35" s="123"/>
      <c r="AC35" s="123"/>
      <c r="AD35" s="123"/>
      <c r="AE35" s="124"/>
      <c r="AF35" s="81" t="str">
        <f>IF(SUM(AF33:AL34)=0,"",SUM(AF33:AL34))</f>
        <v/>
      </c>
      <c r="AG35" s="82"/>
      <c r="AH35" s="82"/>
      <c r="AI35" s="82"/>
      <c r="AJ35" s="82"/>
      <c r="AK35" s="82"/>
      <c r="AL35" s="82"/>
      <c r="AM35" s="82"/>
      <c r="AN35" s="82"/>
      <c r="AO35" s="83"/>
      <c r="AR35" s="12"/>
    </row>
    <row r="36" spans="1:48" ht="19.5" customHeight="1" x14ac:dyDescent="0.4">
      <c r="A36" s="16" t="s">
        <v>78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17"/>
      <c r="Y36" s="101" t="s">
        <v>15</v>
      </c>
      <c r="Z36" s="101"/>
      <c r="AA36" s="101"/>
      <c r="AB36" s="101"/>
      <c r="AC36" s="101"/>
      <c r="AD36" s="101"/>
      <c r="AE36" s="101"/>
      <c r="AF36" s="78" t="str">
        <f>IF(AR33*0.1=0,"",AR33*0.1)</f>
        <v/>
      </c>
      <c r="AG36" s="79"/>
      <c r="AH36" s="79"/>
      <c r="AI36" s="79"/>
      <c r="AJ36" s="79"/>
      <c r="AK36" s="79"/>
      <c r="AL36" s="79"/>
      <c r="AM36" s="79"/>
      <c r="AN36" s="79"/>
      <c r="AO36" s="80"/>
    </row>
    <row r="37" spans="1:48" ht="19.5" customHeight="1" x14ac:dyDescent="0.4">
      <c r="A37" s="27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17"/>
      <c r="Y37" s="102" t="s">
        <v>21</v>
      </c>
      <c r="Z37" s="103"/>
      <c r="AA37" s="103"/>
      <c r="AB37" s="103"/>
      <c r="AC37" s="103"/>
      <c r="AD37" s="103"/>
      <c r="AE37" s="104"/>
      <c r="AF37" s="78" t="str">
        <f>IF(AR34*0.08=0,"",AR34*0.08)</f>
        <v/>
      </c>
      <c r="AG37" s="79"/>
      <c r="AH37" s="79"/>
      <c r="AI37" s="79"/>
      <c r="AJ37" s="79"/>
      <c r="AK37" s="79"/>
      <c r="AL37" s="79"/>
      <c r="AM37" s="79"/>
      <c r="AN37" s="79"/>
      <c r="AO37" s="80"/>
    </row>
    <row r="38" spans="1:48" ht="19.5" customHeight="1" x14ac:dyDescent="0.4">
      <c r="A38" s="1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20"/>
      <c r="Y38" s="105" t="s">
        <v>27</v>
      </c>
      <c r="Z38" s="105"/>
      <c r="AA38" s="105"/>
      <c r="AB38" s="105"/>
      <c r="AC38" s="105"/>
      <c r="AD38" s="105"/>
      <c r="AE38" s="105"/>
      <c r="AF38" s="81" t="str">
        <f>IF(SUM(AF33:AL34)=0,"",SUM(AF33:AL34)+SUM(AF36:AL37))</f>
        <v/>
      </c>
      <c r="AG38" s="82"/>
      <c r="AH38" s="82"/>
      <c r="AI38" s="82"/>
      <c r="AJ38" s="82"/>
      <c r="AK38" s="82"/>
      <c r="AL38" s="82"/>
      <c r="AM38" s="82"/>
      <c r="AN38" s="82"/>
      <c r="AO38" s="83"/>
    </row>
    <row r="39" spans="1:48" ht="6.75" customHeight="1" x14ac:dyDescent="0.4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</row>
    <row r="40" spans="1:48" ht="15" customHeight="1" x14ac:dyDescent="0.4">
      <c r="A40" s="69" t="s">
        <v>7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1"/>
    </row>
    <row r="41" spans="1:48" ht="15" customHeight="1" x14ac:dyDescent="0.4">
      <c r="A41" s="72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4"/>
    </row>
    <row r="42" spans="1:48" ht="15" customHeight="1" x14ac:dyDescent="0.4">
      <c r="A42" s="72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4"/>
    </row>
    <row r="43" spans="1:48" ht="15" customHeight="1" x14ac:dyDescent="0.4">
      <c r="A43" s="72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4"/>
    </row>
    <row r="44" spans="1:48" ht="7.5" customHeight="1" x14ac:dyDescent="0.4">
      <c r="A44" s="75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7"/>
    </row>
    <row r="45" spans="1:48" ht="7.5" customHeight="1" x14ac:dyDescent="0.4">
      <c r="A45" s="93" t="s">
        <v>8</v>
      </c>
      <c r="B45" s="94"/>
      <c r="C45" s="94"/>
      <c r="D45" s="94"/>
      <c r="E45" s="94"/>
      <c r="F45" s="115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7"/>
    </row>
    <row r="46" spans="1:48" ht="11.25" customHeight="1" x14ac:dyDescent="0.4">
      <c r="A46" s="95"/>
      <c r="B46" s="96"/>
      <c r="C46" s="96"/>
      <c r="D46" s="96"/>
      <c r="E46" s="96"/>
      <c r="F46" s="118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20"/>
    </row>
    <row r="47" spans="1:48" ht="4.5" customHeight="1" x14ac:dyDescent="0.4">
      <c r="A47" s="97"/>
      <c r="B47" s="97"/>
      <c r="C47" s="97"/>
      <c r="D47" s="97"/>
      <c r="E47" s="97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</row>
    <row r="48" spans="1:48" ht="14.1" customHeight="1" x14ac:dyDescent="0.4">
      <c r="A48" s="99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0"/>
      <c r="AK48" s="100"/>
      <c r="AL48" s="100"/>
    </row>
    <row r="49" spans="1:41" ht="14.1" customHeight="1" x14ac:dyDescent="0.4">
      <c r="A49" s="84" t="s">
        <v>2</v>
      </c>
      <c r="B49" s="85"/>
      <c r="C49" s="85"/>
      <c r="D49" s="85"/>
      <c r="E49" s="85"/>
      <c r="F49" s="85"/>
      <c r="G49" s="85"/>
      <c r="H49" s="85"/>
      <c r="I49" s="86"/>
      <c r="J49" s="106" t="s">
        <v>3</v>
      </c>
      <c r="K49" s="107"/>
      <c r="L49" s="107"/>
      <c r="M49" s="108"/>
      <c r="N49" s="109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1"/>
      <c r="Z49" s="106" t="s">
        <v>5</v>
      </c>
      <c r="AA49" s="107"/>
      <c r="AB49" s="107"/>
      <c r="AC49" s="108"/>
      <c r="AD49" s="109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1"/>
    </row>
    <row r="50" spans="1:41" ht="14.1" customHeight="1" x14ac:dyDescent="0.4">
      <c r="A50" s="87"/>
      <c r="B50" s="88"/>
      <c r="C50" s="88"/>
      <c r="D50" s="88"/>
      <c r="E50" s="88"/>
      <c r="F50" s="88"/>
      <c r="G50" s="88"/>
      <c r="H50" s="88"/>
      <c r="I50" s="89"/>
      <c r="J50" s="106" t="s">
        <v>96</v>
      </c>
      <c r="K50" s="107"/>
      <c r="L50" s="107"/>
      <c r="M50" s="108"/>
      <c r="N50" s="109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1"/>
      <c r="Z50" s="106" t="s">
        <v>6</v>
      </c>
      <c r="AA50" s="107"/>
      <c r="AB50" s="107"/>
      <c r="AC50" s="108"/>
      <c r="AD50" s="112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4"/>
    </row>
    <row r="51" spans="1:41" ht="14.1" customHeight="1" x14ac:dyDescent="0.4">
      <c r="A51" s="90"/>
      <c r="B51" s="91"/>
      <c r="C51" s="91"/>
      <c r="D51" s="91"/>
      <c r="E51" s="91"/>
      <c r="F51" s="91"/>
      <c r="G51" s="91"/>
      <c r="H51" s="91"/>
      <c r="I51" s="92"/>
      <c r="J51" s="106" t="s">
        <v>4</v>
      </c>
      <c r="K51" s="107"/>
      <c r="L51" s="107"/>
      <c r="M51" s="108"/>
      <c r="N51" s="109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1"/>
    </row>
  </sheetData>
  <sheetProtection algorithmName="SHA-512" hashValue="JMEVwkp64kwGl6iGXSXYx2M/ZKGtXVvqSsPsZJx5Xf2M37SggfKlfMPxEQ6Ycz1A6WSRyGBnL6cyi6s8vgJHRA==" saltValue="EQ244lRcncxLNqEuIbkFsw==" spinCount="100000" sheet="1" formatCells="0" selectLockedCells="1"/>
  <mergeCells count="184">
    <mergeCell ref="A1:U2"/>
    <mergeCell ref="AA1:AD1"/>
    <mergeCell ref="AE1:AL1"/>
    <mergeCell ref="AA2:AD2"/>
    <mergeCell ref="AE2:AL2"/>
    <mergeCell ref="S6:U7"/>
    <mergeCell ref="A6:R7"/>
    <mergeCell ref="Q4:V5"/>
    <mergeCell ref="A4:P5"/>
    <mergeCell ref="X3:AA4"/>
    <mergeCell ref="X5:AA5"/>
    <mergeCell ref="AB3:AM4"/>
    <mergeCell ref="O13:S13"/>
    <mergeCell ref="A18:B18"/>
    <mergeCell ref="C18:Q18"/>
    <mergeCell ref="R18:U18"/>
    <mergeCell ref="A11:E12"/>
    <mergeCell ref="F11:P12"/>
    <mergeCell ref="Q11:Q12"/>
    <mergeCell ref="R11:U12"/>
    <mergeCell ref="X12:AA12"/>
    <mergeCell ref="X11:AA11"/>
    <mergeCell ref="A20:B20"/>
    <mergeCell ref="C20:Q20"/>
    <mergeCell ref="R20:U20"/>
    <mergeCell ref="V20:X20"/>
    <mergeCell ref="Y20:AA20"/>
    <mergeCell ref="AB20:AE20"/>
    <mergeCell ref="AF20:AL20"/>
    <mergeCell ref="V18:X18"/>
    <mergeCell ref="Y18:AA18"/>
    <mergeCell ref="AB18:AE18"/>
    <mergeCell ref="AF18:AL18"/>
    <mergeCell ref="A19:B19"/>
    <mergeCell ref="C19:Q19"/>
    <mergeCell ref="R19:U19"/>
    <mergeCell ref="V19:X19"/>
    <mergeCell ref="Y19:AA19"/>
    <mergeCell ref="AB19:AE19"/>
    <mergeCell ref="A22:B22"/>
    <mergeCell ref="C22:Q22"/>
    <mergeCell ref="R22:U22"/>
    <mergeCell ref="V22:X22"/>
    <mergeCell ref="Y22:AA22"/>
    <mergeCell ref="AB22:AE22"/>
    <mergeCell ref="AF22:AL22"/>
    <mergeCell ref="A21:B21"/>
    <mergeCell ref="C21:Q21"/>
    <mergeCell ref="R21:U21"/>
    <mergeCell ref="V21:X21"/>
    <mergeCell ref="Y21:AA21"/>
    <mergeCell ref="AB21:AE21"/>
    <mergeCell ref="A24:B24"/>
    <mergeCell ref="C24:Q24"/>
    <mergeCell ref="R24:U24"/>
    <mergeCell ref="V24:X24"/>
    <mergeCell ref="Y24:AA24"/>
    <mergeCell ref="AB24:AE24"/>
    <mergeCell ref="AF24:AL24"/>
    <mergeCell ref="A23:B23"/>
    <mergeCell ref="C23:Q23"/>
    <mergeCell ref="R23:U23"/>
    <mergeCell ref="V23:X23"/>
    <mergeCell ref="Y23:AA23"/>
    <mergeCell ref="AB23:AE23"/>
    <mergeCell ref="AF25:AL25"/>
    <mergeCell ref="A26:B26"/>
    <mergeCell ref="C26:Q26"/>
    <mergeCell ref="R26:U26"/>
    <mergeCell ref="V26:X26"/>
    <mergeCell ref="Y26:AA26"/>
    <mergeCell ref="AB26:AE26"/>
    <mergeCell ref="AF26:AL26"/>
    <mergeCell ref="A25:B25"/>
    <mergeCell ref="C25:Q25"/>
    <mergeCell ref="R25:U25"/>
    <mergeCell ref="V25:X25"/>
    <mergeCell ref="Y25:AA25"/>
    <mergeCell ref="AB25:AE25"/>
    <mergeCell ref="AR32:AV32"/>
    <mergeCell ref="Y33:AE33"/>
    <mergeCell ref="AR33:AV33"/>
    <mergeCell ref="Y34:AE34"/>
    <mergeCell ref="AR34:AV34"/>
    <mergeCell ref="Y35:AE35"/>
    <mergeCell ref="A32:B32"/>
    <mergeCell ref="C32:Q32"/>
    <mergeCell ref="R32:U32"/>
    <mergeCell ref="V32:X32"/>
    <mergeCell ref="Y32:AA32"/>
    <mergeCell ref="AB32:AE32"/>
    <mergeCell ref="AF33:AO33"/>
    <mergeCell ref="AF34:AO34"/>
    <mergeCell ref="AF32:AL32"/>
    <mergeCell ref="AF35:AO35"/>
    <mergeCell ref="A49:I51"/>
    <mergeCell ref="A39:AL39"/>
    <mergeCell ref="A45:E46"/>
    <mergeCell ref="A47:AL47"/>
    <mergeCell ref="A48:AL48"/>
    <mergeCell ref="Y36:AE36"/>
    <mergeCell ref="Y37:AE37"/>
    <mergeCell ref="Y38:AE38"/>
    <mergeCell ref="Z49:AC49"/>
    <mergeCell ref="Z50:AC50"/>
    <mergeCell ref="AD49:AO49"/>
    <mergeCell ref="AD50:AO50"/>
    <mergeCell ref="N51:AO51"/>
    <mergeCell ref="J49:M49"/>
    <mergeCell ref="J50:M50"/>
    <mergeCell ref="J51:M51"/>
    <mergeCell ref="N49:Y49"/>
    <mergeCell ref="N50:Y50"/>
    <mergeCell ref="AF36:AO36"/>
    <mergeCell ref="F45:AO46"/>
    <mergeCell ref="AB29:AE29"/>
    <mergeCell ref="AF27:AL27"/>
    <mergeCell ref="C28:Q28"/>
    <mergeCell ref="R28:U28"/>
    <mergeCell ref="V28:X28"/>
    <mergeCell ref="A40:AO44"/>
    <mergeCell ref="AF37:AO37"/>
    <mergeCell ref="AF38:AO38"/>
    <mergeCell ref="AM32:AO32"/>
    <mergeCell ref="AF30:AL30"/>
    <mergeCell ref="C31:Q31"/>
    <mergeCell ref="R31:U31"/>
    <mergeCell ref="V31:X31"/>
    <mergeCell ref="Y31:AA31"/>
    <mergeCell ref="AB31:AE31"/>
    <mergeCell ref="AF31:AL31"/>
    <mergeCell ref="C30:Q30"/>
    <mergeCell ref="R30:U30"/>
    <mergeCell ref="V30:X30"/>
    <mergeCell ref="Y30:AA30"/>
    <mergeCell ref="AB30:AE30"/>
    <mergeCell ref="C27:Q27"/>
    <mergeCell ref="R27:U27"/>
    <mergeCell ref="AM24:AO24"/>
    <mergeCell ref="AM25:AO25"/>
    <mergeCell ref="AM26:AO26"/>
    <mergeCell ref="AM27:AO27"/>
    <mergeCell ref="AM28:AO28"/>
    <mergeCell ref="A31:B31"/>
    <mergeCell ref="A30:B30"/>
    <mergeCell ref="A29:B29"/>
    <mergeCell ref="C29:Q29"/>
    <mergeCell ref="R29:U29"/>
    <mergeCell ref="V29:X29"/>
    <mergeCell ref="A28:B28"/>
    <mergeCell ref="Y28:AA28"/>
    <mergeCell ref="AB28:AE28"/>
    <mergeCell ref="AF28:AL28"/>
    <mergeCell ref="A27:B27"/>
    <mergeCell ref="AM29:AO29"/>
    <mergeCell ref="AM30:AO30"/>
    <mergeCell ref="AM31:AO31"/>
    <mergeCell ref="AF29:AL29"/>
    <mergeCell ref="Y29:AA29"/>
    <mergeCell ref="V27:X27"/>
    <mergeCell ref="Y27:AA27"/>
    <mergeCell ref="AB27:AE27"/>
    <mergeCell ref="AN3:AO4"/>
    <mergeCell ref="AD5:AO5"/>
    <mergeCell ref="AM23:AO23"/>
    <mergeCell ref="AF23:AL23"/>
    <mergeCell ref="AF21:AL21"/>
    <mergeCell ref="AF19:AL19"/>
    <mergeCell ref="X7:Z8"/>
    <mergeCell ref="X9:AA9"/>
    <mergeCell ref="AB9:AO9"/>
    <mergeCell ref="AM17:AO17"/>
    <mergeCell ref="AM18:AO18"/>
    <mergeCell ref="AM19:AO19"/>
    <mergeCell ref="AM20:AO20"/>
    <mergeCell ref="AM21:AO21"/>
    <mergeCell ref="AM22:AO22"/>
    <mergeCell ref="AA8:AO8"/>
    <mergeCell ref="AA7:AO7"/>
    <mergeCell ref="Y6:AC6"/>
    <mergeCell ref="X10:AA10"/>
    <mergeCell ref="AB12:AO12"/>
    <mergeCell ref="AB11:AO11"/>
    <mergeCell ref="AB10:AO10"/>
  </mergeCells>
  <phoneticPr fontId="1"/>
  <printOptions verticalCentered="1"/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ABCF9-59DC-4928-9370-A6E959401161}">
  <dimension ref="A1:AE38"/>
  <sheetViews>
    <sheetView workbookViewId="0">
      <selection activeCell="E9" sqref="E8:Q9"/>
    </sheetView>
  </sheetViews>
  <sheetFormatPr defaultRowHeight="18.75" x14ac:dyDescent="0.4"/>
  <cols>
    <col min="1" max="117" width="2.875" customWidth="1"/>
  </cols>
  <sheetData>
    <row r="1" spans="1:31" ht="36.75" customHeight="1" x14ac:dyDescent="0.4">
      <c r="A1" s="182" t="s">
        <v>52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</row>
    <row r="2" spans="1:31" ht="15" customHeight="1" x14ac:dyDescent="0.4"/>
    <row r="3" spans="1:31" ht="24" customHeight="1" x14ac:dyDescent="0.4">
      <c r="A3" s="169" t="s">
        <v>46</v>
      </c>
      <c r="B3" s="169"/>
      <c r="C3" s="169"/>
      <c r="D3" s="169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</row>
    <row r="4" spans="1:31" x14ac:dyDescent="0.4">
      <c r="P4" s="31" t="s">
        <v>55</v>
      </c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</row>
    <row r="5" spans="1:31" x14ac:dyDescent="0.4">
      <c r="A5" s="171" t="s">
        <v>44</v>
      </c>
      <c r="B5" s="171"/>
      <c r="C5" s="171" t="s">
        <v>45</v>
      </c>
      <c r="D5" s="171"/>
      <c r="E5" s="171" t="s">
        <v>47</v>
      </c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 t="s">
        <v>48</v>
      </c>
      <c r="S5" s="171"/>
      <c r="T5" s="171" t="s">
        <v>49</v>
      </c>
      <c r="U5" s="171"/>
      <c r="V5" s="171" t="s">
        <v>50</v>
      </c>
      <c r="W5" s="171"/>
      <c r="X5" s="171"/>
      <c r="Y5" s="171" t="s">
        <v>51</v>
      </c>
      <c r="Z5" s="171"/>
      <c r="AA5" s="171"/>
      <c r="AB5" s="171"/>
      <c r="AC5" s="171"/>
      <c r="AD5" s="171" t="s">
        <v>54</v>
      </c>
      <c r="AE5" s="171"/>
    </row>
    <row r="6" spans="1:31" x14ac:dyDescent="0.4">
      <c r="A6" s="170"/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3"/>
      <c r="S6" s="173"/>
      <c r="T6" s="170"/>
      <c r="U6" s="170"/>
      <c r="V6" s="173"/>
      <c r="W6" s="173"/>
      <c r="X6" s="173"/>
      <c r="Y6" s="173"/>
      <c r="Z6" s="173"/>
      <c r="AA6" s="173"/>
      <c r="AB6" s="173"/>
      <c r="AC6" s="173"/>
      <c r="AD6" s="170"/>
      <c r="AE6" s="170"/>
    </row>
    <row r="7" spans="1:31" x14ac:dyDescent="0.4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3"/>
      <c r="S7" s="173"/>
      <c r="T7" s="170"/>
      <c r="U7" s="170"/>
      <c r="V7" s="173"/>
      <c r="W7" s="173"/>
      <c r="X7" s="173"/>
      <c r="Y7" s="173"/>
      <c r="Z7" s="173"/>
      <c r="AA7" s="173"/>
      <c r="AB7" s="173"/>
      <c r="AC7" s="173"/>
      <c r="AD7" s="170"/>
      <c r="AE7" s="170"/>
    </row>
    <row r="8" spans="1:31" x14ac:dyDescent="0.4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3"/>
      <c r="S8" s="173"/>
      <c r="T8" s="170"/>
      <c r="U8" s="170"/>
      <c r="V8" s="173"/>
      <c r="W8" s="173"/>
      <c r="X8" s="173"/>
      <c r="Y8" s="173"/>
      <c r="Z8" s="173"/>
      <c r="AA8" s="173"/>
      <c r="AB8" s="173"/>
      <c r="AC8" s="173"/>
      <c r="AD8" s="170"/>
      <c r="AE8" s="170"/>
    </row>
    <row r="9" spans="1:31" x14ac:dyDescent="0.4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3"/>
      <c r="S9" s="173"/>
      <c r="T9" s="170"/>
      <c r="U9" s="170"/>
      <c r="V9" s="173"/>
      <c r="W9" s="173"/>
      <c r="X9" s="173"/>
      <c r="Y9" s="173"/>
      <c r="Z9" s="173"/>
      <c r="AA9" s="173"/>
      <c r="AB9" s="173"/>
      <c r="AC9" s="173"/>
      <c r="AD9" s="170"/>
      <c r="AE9" s="170"/>
    </row>
    <row r="10" spans="1:31" x14ac:dyDescent="0.4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3"/>
      <c r="S10" s="173"/>
      <c r="T10" s="170"/>
      <c r="U10" s="170"/>
      <c r="V10" s="173"/>
      <c r="W10" s="173"/>
      <c r="X10" s="173"/>
      <c r="Y10" s="173"/>
      <c r="Z10" s="173"/>
      <c r="AA10" s="173"/>
      <c r="AB10" s="173"/>
      <c r="AC10" s="173"/>
      <c r="AD10" s="170"/>
      <c r="AE10" s="170"/>
    </row>
    <row r="11" spans="1:31" x14ac:dyDescent="0.4">
      <c r="A11" s="170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3"/>
      <c r="S11" s="173"/>
      <c r="T11" s="170"/>
      <c r="U11" s="170"/>
      <c r="V11" s="173"/>
      <c r="W11" s="173"/>
      <c r="X11" s="173"/>
      <c r="Y11" s="173"/>
      <c r="Z11" s="173"/>
      <c r="AA11" s="173"/>
      <c r="AB11" s="173"/>
      <c r="AC11" s="173"/>
      <c r="AD11" s="170"/>
      <c r="AE11" s="170"/>
    </row>
    <row r="12" spans="1:31" x14ac:dyDescent="0.4">
      <c r="A12" s="170"/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3"/>
      <c r="S12" s="173"/>
      <c r="T12" s="170"/>
      <c r="U12" s="170"/>
      <c r="V12" s="173"/>
      <c r="W12" s="173"/>
      <c r="X12" s="173"/>
      <c r="Y12" s="173"/>
      <c r="Z12" s="173"/>
      <c r="AA12" s="173"/>
      <c r="AB12" s="173"/>
      <c r="AC12" s="173"/>
      <c r="AD12" s="170"/>
      <c r="AE12" s="170"/>
    </row>
    <row r="13" spans="1:31" x14ac:dyDescent="0.4">
      <c r="A13" s="170"/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3"/>
      <c r="S13" s="173"/>
      <c r="T13" s="170"/>
      <c r="U13" s="170"/>
      <c r="V13" s="173"/>
      <c r="W13" s="173"/>
      <c r="X13" s="173"/>
      <c r="Y13" s="173"/>
      <c r="Z13" s="173"/>
      <c r="AA13" s="173"/>
      <c r="AB13" s="173"/>
      <c r="AC13" s="173"/>
      <c r="AD13" s="170"/>
      <c r="AE13" s="170"/>
    </row>
    <row r="14" spans="1:31" x14ac:dyDescent="0.4">
      <c r="A14" s="170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3"/>
      <c r="S14" s="173"/>
      <c r="T14" s="170"/>
      <c r="U14" s="170"/>
      <c r="V14" s="173"/>
      <c r="W14" s="173"/>
      <c r="X14" s="173"/>
      <c r="Y14" s="173"/>
      <c r="Z14" s="173"/>
      <c r="AA14" s="173"/>
      <c r="AB14" s="173"/>
      <c r="AC14" s="173"/>
      <c r="AD14" s="170"/>
      <c r="AE14" s="170"/>
    </row>
    <row r="15" spans="1:31" x14ac:dyDescent="0.4">
      <c r="A15" s="170"/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3"/>
      <c r="S15" s="173"/>
      <c r="T15" s="170"/>
      <c r="U15" s="170"/>
      <c r="V15" s="173"/>
      <c r="W15" s="173"/>
      <c r="X15" s="173"/>
      <c r="Y15" s="173"/>
      <c r="Z15" s="173"/>
      <c r="AA15" s="173"/>
      <c r="AB15" s="173"/>
      <c r="AC15" s="173"/>
      <c r="AD15" s="170"/>
      <c r="AE15" s="170"/>
    </row>
    <row r="16" spans="1:31" x14ac:dyDescent="0.4">
      <c r="A16" s="170"/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3"/>
      <c r="S16" s="173"/>
      <c r="T16" s="170"/>
      <c r="U16" s="170"/>
      <c r="V16" s="173"/>
      <c r="W16" s="173"/>
      <c r="X16" s="173"/>
      <c r="Y16" s="173"/>
      <c r="Z16" s="173"/>
      <c r="AA16" s="173"/>
      <c r="AB16" s="173"/>
      <c r="AC16" s="173"/>
      <c r="AD16" s="170"/>
      <c r="AE16" s="170"/>
    </row>
    <row r="17" spans="1:31" x14ac:dyDescent="0.4">
      <c r="A17" s="170"/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3"/>
      <c r="S17" s="173"/>
      <c r="T17" s="170"/>
      <c r="U17" s="170"/>
      <c r="V17" s="173"/>
      <c r="W17" s="173"/>
      <c r="X17" s="173"/>
      <c r="Y17" s="173"/>
      <c r="Z17" s="173"/>
      <c r="AA17" s="173"/>
      <c r="AB17" s="173"/>
      <c r="AC17" s="173"/>
      <c r="AD17" s="170"/>
      <c r="AE17" s="170"/>
    </row>
    <row r="18" spans="1:31" x14ac:dyDescent="0.4">
      <c r="A18" s="170"/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3"/>
      <c r="S18" s="173"/>
      <c r="T18" s="170"/>
      <c r="U18" s="170"/>
      <c r="V18" s="173"/>
      <c r="W18" s="173"/>
      <c r="X18" s="173"/>
      <c r="Y18" s="173"/>
      <c r="Z18" s="173"/>
      <c r="AA18" s="173"/>
      <c r="AB18" s="173"/>
      <c r="AC18" s="173"/>
      <c r="AD18" s="170"/>
      <c r="AE18" s="170"/>
    </row>
    <row r="19" spans="1:31" x14ac:dyDescent="0.4">
      <c r="A19" s="170"/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0"/>
      <c r="R19" s="173"/>
      <c r="S19" s="173"/>
      <c r="T19" s="170"/>
      <c r="U19" s="170"/>
      <c r="V19" s="173"/>
      <c r="W19" s="173"/>
      <c r="X19" s="173"/>
      <c r="Y19" s="173"/>
      <c r="Z19" s="173"/>
      <c r="AA19" s="173"/>
      <c r="AB19" s="173"/>
      <c r="AC19" s="173"/>
      <c r="AD19" s="170"/>
      <c r="AE19" s="170"/>
    </row>
    <row r="20" spans="1:31" x14ac:dyDescent="0.4">
      <c r="A20" s="170"/>
      <c r="B20" s="170"/>
      <c r="C20" s="170"/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3"/>
      <c r="S20" s="173"/>
      <c r="T20" s="170"/>
      <c r="U20" s="170"/>
      <c r="V20" s="173"/>
      <c r="W20" s="173"/>
      <c r="X20" s="173"/>
      <c r="Y20" s="173"/>
      <c r="Z20" s="173"/>
      <c r="AA20" s="173"/>
      <c r="AB20" s="173"/>
      <c r="AC20" s="173"/>
      <c r="AD20" s="170"/>
      <c r="AE20" s="170"/>
    </row>
    <row r="21" spans="1:31" x14ac:dyDescent="0.4">
      <c r="A21" s="170"/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170"/>
      <c r="R21" s="173"/>
      <c r="S21" s="173"/>
      <c r="T21" s="170"/>
      <c r="U21" s="170"/>
      <c r="V21" s="173"/>
      <c r="W21" s="173"/>
      <c r="X21" s="173"/>
      <c r="Y21" s="173"/>
      <c r="Z21" s="173"/>
      <c r="AA21" s="173"/>
      <c r="AB21" s="173"/>
      <c r="AC21" s="173"/>
      <c r="AD21" s="170"/>
      <c r="AE21" s="170"/>
    </row>
    <row r="22" spans="1:31" x14ac:dyDescent="0.4">
      <c r="A22" s="170"/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3"/>
      <c r="S22" s="173"/>
      <c r="T22" s="170"/>
      <c r="U22" s="170"/>
      <c r="V22" s="173"/>
      <c r="W22" s="173"/>
      <c r="X22" s="173"/>
      <c r="Y22" s="173"/>
      <c r="Z22" s="173"/>
      <c r="AA22" s="173"/>
      <c r="AB22" s="173"/>
      <c r="AC22" s="173"/>
      <c r="AD22" s="170"/>
      <c r="AE22" s="170"/>
    </row>
    <row r="23" spans="1:31" x14ac:dyDescent="0.4">
      <c r="A23" s="170"/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3"/>
      <c r="S23" s="173"/>
      <c r="T23" s="170"/>
      <c r="U23" s="170"/>
      <c r="V23" s="173"/>
      <c r="W23" s="173"/>
      <c r="X23" s="173"/>
      <c r="Y23" s="173"/>
      <c r="Z23" s="173"/>
      <c r="AA23" s="173"/>
      <c r="AB23" s="173"/>
      <c r="AC23" s="173"/>
      <c r="AD23" s="170"/>
      <c r="AE23" s="170"/>
    </row>
    <row r="24" spans="1:31" x14ac:dyDescent="0.4">
      <c r="A24" s="170"/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0"/>
      <c r="P24" s="170"/>
      <c r="Q24" s="170"/>
      <c r="R24" s="173"/>
      <c r="S24" s="173"/>
      <c r="T24" s="170"/>
      <c r="U24" s="170"/>
      <c r="V24" s="173"/>
      <c r="W24" s="173"/>
      <c r="X24" s="173"/>
      <c r="Y24" s="173"/>
      <c r="Z24" s="173"/>
      <c r="AA24" s="173"/>
      <c r="AB24" s="173"/>
      <c r="AC24" s="173"/>
      <c r="AD24" s="170"/>
      <c r="AE24" s="170"/>
    </row>
    <row r="25" spans="1:31" x14ac:dyDescent="0.4">
      <c r="A25" s="170"/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3"/>
      <c r="S25" s="173"/>
      <c r="T25" s="170"/>
      <c r="U25" s="170"/>
      <c r="V25" s="173"/>
      <c r="W25" s="173"/>
      <c r="X25" s="173"/>
      <c r="Y25" s="173"/>
      <c r="Z25" s="173"/>
      <c r="AA25" s="173"/>
      <c r="AB25" s="173"/>
      <c r="AC25" s="173"/>
      <c r="AD25" s="170"/>
      <c r="AE25" s="170"/>
    </row>
    <row r="26" spans="1:31" x14ac:dyDescent="0.4">
      <c r="A26" s="170"/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3"/>
      <c r="S26" s="173"/>
      <c r="T26" s="170"/>
      <c r="U26" s="170"/>
      <c r="V26" s="173"/>
      <c r="W26" s="173"/>
      <c r="X26" s="173"/>
      <c r="Y26" s="173"/>
      <c r="Z26" s="173"/>
      <c r="AA26" s="173"/>
      <c r="AB26" s="173"/>
      <c r="AC26" s="173"/>
      <c r="AD26" s="170"/>
      <c r="AE26" s="170"/>
    </row>
    <row r="27" spans="1:31" x14ac:dyDescent="0.4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3"/>
      <c r="S27" s="173"/>
      <c r="T27" s="170"/>
      <c r="U27" s="170"/>
      <c r="V27" s="173"/>
      <c r="W27" s="173"/>
      <c r="X27" s="173"/>
      <c r="Y27" s="173"/>
      <c r="Z27" s="173"/>
      <c r="AA27" s="173"/>
      <c r="AB27" s="173"/>
      <c r="AC27" s="173"/>
      <c r="AD27" s="170"/>
      <c r="AE27" s="170"/>
    </row>
    <row r="28" spans="1:31" x14ac:dyDescent="0.4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3"/>
      <c r="S28" s="173"/>
      <c r="T28" s="170"/>
      <c r="U28" s="170"/>
      <c r="V28" s="173"/>
      <c r="W28" s="173"/>
      <c r="X28" s="173"/>
      <c r="Y28" s="173"/>
      <c r="Z28" s="173"/>
      <c r="AA28" s="173"/>
      <c r="AB28" s="173"/>
      <c r="AC28" s="173"/>
      <c r="AD28" s="170"/>
      <c r="AE28" s="170"/>
    </row>
    <row r="29" spans="1:31" x14ac:dyDescent="0.4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3"/>
      <c r="S29" s="173"/>
      <c r="T29" s="170"/>
      <c r="U29" s="170"/>
      <c r="V29" s="173"/>
      <c r="W29" s="173"/>
      <c r="X29" s="173"/>
      <c r="Y29" s="173"/>
      <c r="Z29" s="173"/>
      <c r="AA29" s="173"/>
      <c r="AB29" s="173"/>
      <c r="AC29" s="173"/>
      <c r="AD29" s="170"/>
      <c r="AE29" s="170"/>
    </row>
    <row r="30" spans="1:31" x14ac:dyDescent="0.4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  <c r="O30" s="170"/>
      <c r="P30" s="170"/>
      <c r="Q30" s="170"/>
      <c r="R30" s="173"/>
      <c r="S30" s="173"/>
      <c r="T30" s="170"/>
      <c r="U30" s="170"/>
      <c r="V30" s="173"/>
      <c r="W30" s="173"/>
      <c r="X30" s="173"/>
      <c r="Y30" s="173"/>
      <c r="Z30" s="173"/>
      <c r="AA30" s="173"/>
      <c r="AB30" s="173"/>
      <c r="AC30" s="173"/>
      <c r="AD30" s="170"/>
      <c r="AE30" s="170"/>
    </row>
    <row r="31" spans="1:31" x14ac:dyDescent="0.4">
      <c r="A31" s="170"/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3"/>
      <c r="S31" s="173"/>
      <c r="T31" s="170"/>
      <c r="U31" s="170"/>
      <c r="V31" s="173"/>
      <c r="W31" s="173"/>
      <c r="X31" s="173"/>
      <c r="Y31" s="173"/>
      <c r="Z31" s="173"/>
      <c r="AA31" s="173"/>
      <c r="AB31" s="173"/>
      <c r="AC31" s="173"/>
      <c r="AD31" s="170"/>
      <c r="AE31" s="170"/>
    </row>
    <row r="32" spans="1:31" x14ac:dyDescent="0.4">
      <c r="A32" s="170"/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3"/>
      <c r="S32" s="173"/>
      <c r="T32" s="170"/>
      <c r="U32" s="170"/>
      <c r="V32" s="173"/>
      <c r="W32" s="173"/>
      <c r="X32" s="173"/>
      <c r="Y32" s="173"/>
      <c r="Z32" s="173"/>
      <c r="AA32" s="173"/>
      <c r="AB32" s="173"/>
      <c r="AC32" s="173"/>
      <c r="AD32" s="170"/>
      <c r="AE32" s="170"/>
    </row>
    <row r="33" spans="1:31" x14ac:dyDescent="0.4">
      <c r="A33" s="170"/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0"/>
      <c r="O33" s="170"/>
      <c r="P33" s="170"/>
      <c r="Q33" s="170"/>
      <c r="R33" s="173"/>
      <c r="S33" s="173"/>
      <c r="T33" s="170"/>
      <c r="U33" s="170"/>
      <c r="V33" s="173"/>
      <c r="W33" s="173"/>
      <c r="X33" s="173"/>
      <c r="Y33" s="173"/>
      <c r="Z33" s="173"/>
      <c r="AA33" s="173"/>
      <c r="AB33" s="173"/>
      <c r="AC33" s="173"/>
      <c r="AD33" s="170"/>
      <c r="AE33" s="170"/>
    </row>
    <row r="34" spans="1:31" x14ac:dyDescent="0.4">
      <c r="A34" s="170"/>
      <c r="B34" s="170"/>
      <c r="C34" s="170"/>
      <c r="D34" s="170"/>
      <c r="E34" s="170"/>
      <c r="F34" s="170"/>
      <c r="G34" s="170"/>
      <c r="H34" s="170"/>
      <c r="I34" s="170"/>
      <c r="J34" s="170"/>
      <c r="K34" s="170"/>
      <c r="L34" s="170"/>
      <c r="M34" s="170"/>
      <c r="N34" s="170"/>
      <c r="O34" s="170"/>
      <c r="P34" s="170"/>
      <c r="Q34" s="170"/>
      <c r="R34" s="173"/>
      <c r="S34" s="173"/>
      <c r="T34" s="170"/>
      <c r="U34" s="170"/>
      <c r="V34" s="173"/>
      <c r="W34" s="173"/>
      <c r="X34" s="173"/>
      <c r="Y34" s="173"/>
      <c r="Z34" s="173"/>
      <c r="AA34" s="173"/>
      <c r="AB34" s="173"/>
      <c r="AC34" s="173"/>
      <c r="AD34" s="170"/>
      <c r="AE34" s="170"/>
    </row>
    <row r="35" spans="1:31" x14ac:dyDescent="0.4">
      <c r="A35" s="170"/>
      <c r="B35" s="170"/>
      <c r="C35" s="170"/>
      <c r="D35" s="170"/>
      <c r="E35" s="170"/>
      <c r="F35" s="170"/>
      <c r="G35" s="170"/>
      <c r="H35" s="170"/>
      <c r="I35" s="170"/>
      <c r="J35" s="170"/>
      <c r="K35" s="170"/>
      <c r="L35" s="170"/>
      <c r="M35" s="170"/>
      <c r="N35" s="170"/>
      <c r="O35" s="170"/>
      <c r="P35" s="170"/>
      <c r="Q35" s="170"/>
      <c r="R35" s="173"/>
      <c r="S35" s="173"/>
      <c r="T35" s="170"/>
      <c r="U35" s="170"/>
      <c r="V35" s="173"/>
      <c r="W35" s="173"/>
      <c r="X35" s="173"/>
      <c r="Y35" s="173"/>
      <c r="Z35" s="173"/>
      <c r="AA35" s="173"/>
      <c r="AB35" s="173"/>
      <c r="AC35" s="173"/>
      <c r="AD35" s="170"/>
      <c r="AE35" s="170"/>
    </row>
    <row r="36" spans="1:31" x14ac:dyDescent="0.4">
      <c r="A36" s="170"/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3"/>
      <c r="S36" s="173"/>
      <c r="T36" s="170"/>
      <c r="U36" s="170"/>
      <c r="V36" s="173"/>
      <c r="W36" s="173"/>
      <c r="X36" s="173"/>
      <c r="Y36" s="173"/>
      <c r="Z36" s="173"/>
      <c r="AA36" s="173"/>
      <c r="AB36" s="173"/>
      <c r="AC36" s="173"/>
      <c r="AD36" s="170"/>
      <c r="AE36" s="170"/>
    </row>
    <row r="37" spans="1:31" ht="19.5" thickBot="1" x14ac:dyDescent="0.45">
      <c r="A37" s="179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4"/>
      <c r="S37" s="174"/>
      <c r="T37" s="179"/>
      <c r="U37" s="179"/>
      <c r="V37" s="174"/>
      <c r="W37" s="174"/>
      <c r="X37" s="174"/>
      <c r="Y37" s="174"/>
      <c r="Z37" s="174"/>
      <c r="AA37" s="174"/>
      <c r="AB37" s="174"/>
      <c r="AC37" s="174"/>
      <c r="AD37" s="179"/>
      <c r="AE37" s="179"/>
    </row>
    <row r="38" spans="1:31" ht="19.5" thickTop="1" x14ac:dyDescent="0.4">
      <c r="A38" s="176" t="s">
        <v>53</v>
      </c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8"/>
      <c r="Y38" s="175">
        <f>SUM(Y6:AC37)</f>
        <v>0</v>
      </c>
      <c r="Z38" s="175"/>
      <c r="AA38" s="175"/>
      <c r="AB38" s="175"/>
      <c r="AC38" s="175"/>
      <c r="AD38" s="180"/>
      <c r="AE38" s="181"/>
    </row>
  </sheetData>
  <sheetProtection algorithmName="SHA-512" hashValue="nis7LrdXCMmME7tYQImfc1c83qsXUfiBbEW+Dfr8Wf0M/xWEq07PTfZetbP0X4qegda15/aBrlU2m21Q1DDM9g==" saltValue="ACf4A6bfNmK+TKyN1f60mQ==" spinCount="100000" sheet="1" formatCells="0" selectLockedCells="1"/>
  <mergeCells count="270">
    <mergeCell ref="AD35:AE35"/>
    <mergeCell ref="AD36:AE36"/>
    <mergeCell ref="AD37:AE37"/>
    <mergeCell ref="AD38:AE38"/>
    <mergeCell ref="A1:AE1"/>
    <mergeCell ref="AD29:AE29"/>
    <mergeCell ref="AD30:AE30"/>
    <mergeCell ref="AD31:AE31"/>
    <mergeCell ref="AD32:AE32"/>
    <mergeCell ref="AD33:AE33"/>
    <mergeCell ref="AD34:AE34"/>
    <mergeCell ref="AD23:AE23"/>
    <mergeCell ref="AD24:AE24"/>
    <mergeCell ref="AD25:AE25"/>
    <mergeCell ref="AD26:AE26"/>
    <mergeCell ref="AD27:AE27"/>
    <mergeCell ref="AD28:AE28"/>
    <mergeCell ref="AD17:AE17"/>
    <mergeCell ref="AD18:AE18"/>
    <mergeCell ref="AD19:AE19"/>
    <mergeCell ref="AD20:AE20"/>
    <mergeCell ref="AD21:AE21"/>
    <mergeCell ref="AD22:AE22"/>
    <mergeCell ref="AD11:AE11"/>
    <mergeCell ref="AD12:AE12"/>
    <mergeCell ref="AD13:AE13"/>
    <mergeCell ref="AD14:AE14"/>
    <mergeCell ref="AD15:AE15"/>
    <mergeCell ref="AD16:AE16"/>
    <mergeCell ref="AD5:AE5"/>
    <mergeCell ref="AD6:AE6"/>
    <mergeCell ref="AD7:AE7"/>
    <mergeCell ref="AD8:AE8"/>
    <mergeCell ref="AD9:AE9"/>
    <mergeCell ref="AD10:AE10"/>
    <mergeCell ref="Y37:AC37"/>
    <mergeCell ref="Y38:AC38"/>
    <mergeCell ref="A38:X38"/>
    <mergeCell ref="A37:B37"/>
    <mergeCell ref="C37:D37"/>
    <mergeCell ref="E37:Q37"/>
    <mergeCell ref="R37:S37"/>
    <mergeCell ref="T37:U37"/>
    <mergeCell ref="V37:X37"/>
    <mergeCell ref="Y35:AC35"/>
    <mergeCell ref="A36:B36"/>
    <mergeCell ref="C36:D36"/>
    <mergeCell ref="E36:Q36"/>
    <mergeCell ref="R36:S36"/>
    <mergeCell ref="T36:U36"/>
    <mergeCell ref="V36:X36"/>
    <mergeCell ref="Y36:AC36"/>
    <mergeCell ref="A35:B35"/>
    <mergeCell ref="C35:D35"/>
    <mergeCell ref="E35:Q35"/>
    <mergeCell ref="R35:S35"/>
    <mergeCell ref="T35:U35"/>
    <mergeCell ref="V35:X35"/>
    <mergeCell ref="Y33:AC33"/>
    <mergeCell ref="A34:B34"/>
    <mergeCell ref="C34:D34"/>
    <mergeCell ref="E34:Q34"/>
    <mergeCell ref="R34:S34"/>
    <mergeCell ref="T34:U34"/>
    <mergeCell ref="V34:X34"/>
    <mergeCell ref="Y34:AC34"/>
    <mergeCell ref="A33:B33"/>
    <mergeCell ref="C33:D33"/>
    <mergeCell ref="E33:Q33"/>
    <mergeCell ref="R33:S33"/>
    <mergeCell ref="T33:U33"/>
    <mergeCell ref="V33:X33"/>
    <mergeCell ref="Y31:AC31"/>
    <mergeCell ref="A32:B32"/>
    <mergeCell ref="C32:D32"/>
    <mergeCell ref="E32:Q32"/>
    <mergeCell ref="R32:S32"/>
    <mergeCell ref="T32:U32"/>
    <mergeCell ref="V32:X32"/>
    <mergeCell ref="Y32:AC32"/>
    <mergeCell ref="A31:B31"/>
    <mergeCell ref="C31:D31"/>
    <mergeCell ref="E31:Q31"/>
    <mergeCell ref="R31:S31"/>
    <mergeCell ref="T31:U31"/>
    <mergeCell ref="V31:X31"/>
    <mergeCell ref="Y29:AC29"/>
    <mergeCell ref="A30:B30"/>
    <mergeCell ref="C30:D30"/>
    <mergeCell ref="E30:Q30"/>
    <mergeCell ref="R30:S30"/>
    <mergeCell ref="T30:U30"/>
    <mergeCell ref="V30:X30"/>
    <mergeCell ref="Y30:AC30"/>
    <mergeCell ref="A29:B29"/>
    <mergeCell ref="C29:D29"/>
    <mergeCell ref="E29:Q29"/>
    <mergeCell ref="R29:S29"/>
    <mergeCell ref="T29:U29"/>
    <mergeCell ref="V29:X29"/>
    <mergeCell ref="Y27:AC27"/>
    <mergeCell ref="A28:B28"/>
    <mergeCell ref="C28:D28"/>
    <mergeCell ref="E28:Q28"/>
    <mergeCell ref="R28:S28"/>
    <mergeCell ref="T28:U28"/>
    <mergeCell ref="V28:X28"/>
    <mergeCell ref="Y28:AC28"/>
    <mergeCell ref="A27:B27"/>
    <mergeCell ref="C27:D27"/>
    <mergeCell ref="E27:Q27"/>
    <mergeCell ref="R27:S27"/>
    <mergeCell ref="T27:U27"/>
    <mergeCell ref="V27:X27"/>
    <mergeCell ref="Y25:AC25"/>
    <mergeCell ref="A26:B26"/>
    <mergeCell ref="C26:D26"/>
    <mergeCell ref="E26:Q26"/>
    <mergeCell ref="R26:S26"/>
    <mergeCell ref="T26:U26"/>
    <mergeCell ref="V26:X26"/>
    <mergeCell ref="Y26:AC26"/>
    <mergeCell ref="A25:B25"/>
    <mergeCell ref="C25:D25"/>
    <mergeCell ref="E25:Q25"/>
    <mergeCell ref="R25:S25"/>
    <mergeCell ref="T25:U25"/>
    <mergeCell ref="V25:X25"/>
    <mergeCell ref="Y23:AC23"/>
    <mergeCell ref="A24:B24"/>
    <mergeCell ref="C24:D24"/>
    <mergeCell ref="E24:Q24"/>
    <mergeCell ref="R24:S24"/>
    <mergeCell ref="T24:U24"/>
    <mergeCell ref="V24:X24"/>
    <mergeCell ref="Y24:AC24"/>
    <mergeCell ref="A23:B23"/>
    <mergeCell ref="C23:D23"/>
    <mergeCell ref="E23:Q23"/>
    <mergeCell ref="R23:S23"/>
    <mergeCell ref="T23:U23"/>
    <mergeCell ref="V23:X23"/>
    <mergeCell ref="Y21:AC21"/>
    <mergeCell ref="A22:B22"/>
    <mergeCell ref="C22:D22"/>
    <mergeCell ref="E22:Q22"/>
    <mergeCell ref="R22:S22"/>
    <mergeCell ref="T22:U22"/>
    <mergeCell ref="V22:X22"/>
    <mergeCell ref="Y22:AC22"/>
    <mergeCell ref="A21:B21"/>
    <mergeCell ref="C21:D21"/>
    <mergeCell ref="E21:Q21"/>
    <mergeCell ref="R21:S21"/>
    <mergeCell ref="T21:U21"/>
    <mergeCell ref="V21:X21"/>
    <mergeCell ref="Y19:AC19"/>
    <mergeCell ref="A20:B20"/>
    <mergeCell ref="C20:D20"/>
    <mergeCell ref="E20:Q20"/>
    <mergeCell ref="R20:S20"/>
    <mergeCell ref="T20:U20"/>
    <mergeCell ref="V20:X20"/>
    <mergeCell ref="Y20:AC20"/>
    <mergeCell ref="A19:B19"/>
    <mergeCell ref="C19:D19"/>
    <mergeCell ref="E19:Q19"/>
    <mergeCell ref="R19:S19"/>
    <mergeCell ref="T19:U19"/>
    <mergeCell ref="V19:X19"/>
    <mergeCell ref="Y17:AC17"/>
    <mergeCell ref="A18:B18"/>
    <mergeCell ref="C18:D18"/>
    <mergeCell ref="E18:Q18"/>
    <mergeCell ref="R18:S18"/>
    <mergeCell ref="T18:U18"/>
    <mergeCell ref="V18:X18"/>
    <mergeCell ref="Y18:AC18"/>
    <mergeCell ref="A17:B17"/>
    <mergeCell ref="C17:D17"/>
    <mergeCell ref="E17:Q17"/>
    <mergeCell ref="R17:S17"/>
    <mergeCell ref="T17:U17"/>
    <mergeCell ref="V17:X17"/>
    <mergeCell ref="Y15:AC15"/>
    <mergeCell ref="A16:B16"/>
    <mergeCell ref="C16:D16"/>
    <mergeCell ref="E16:Q16"/>
    <mergeCell ref="R16:S16"/>
    <mergeCell ref="T16:U16"/>
    <mergeCell ref="V16:X16"/>
    <mergeCell ref="Y16:AC16"/>
    <mergeCell ref="A15:B15"/>
    <mergeCell ref="C15:D15"/>
    <mergeCell ref="E15:Q15"/>
    <mergeCell ref="R15:S15"/>
    <mergeCell ref="T15:U15"/>
    <mergeCell ref="V15:X15"/>
    <mergeCell ref="Y13:AC13"/>
    <mergeCell ref="A14:B14"/>
    <mergeCell ref="C14:D14"/>
    <mergeCell ref="E14:Q14"/>
    <mergeCell ref="R14:S14"/>
    <mergeCell ref="T14:U14"/>
    <mergeCell ref="V14:X14"/>
    <mergeCell ref="Y14:AC14"/>
    <mergeCell ref="A13:B13"/>
    <mergeCell ref="C13:D13"/>
    <mergeCell ref="E13:Q13"/>
    <mergeCell ref="R13:S13"/>
    <mergeCell ref="T13:U13"/>
    <mergeCell ref="V13:X13"/>
    <mergeCell ref="Y11:AC11"/>
    <mergeCell ref="A12:B12"/>
    <mergeCell ref="C12:D12"/>
    <mergeCell ref="E12:Q12"/>
    <mergeCell ref="R12:S12"/>
    <mergeCell ref="T12:U12"/>
    <mergeCell ref="V12:X12"/>
    <mergeCell ref="Y12:AC12"/>
    <mergeCell ref="A11:B11"/>
    <mergeCell ref="C11:D11"/>
    <mergeCell ref="E11:Q11"/>
    <mergeCell ref="R11:S11"/>
    <mergeCell ref="T11:U11"/>
    <mergeCell ref="V11:X11"/>
    <mergeCell ref="Y9:AC9"/>
    <mergeCell ref="A10:B10"/>
    <mergeCell ref="C10:D10"/>
    <mergeCell ref="E10:Q10"/>
    <mergeCell ref="R10:S10"/>
    <mergeCell ref="T10:U10"/>
    <mergeCell ref="V10:X10"/>
    <mergeCell ref="Y10:AC10"/>
    <mergeCell ref="A9:B9"/>
    <mergeCell ref="C9:D9"/>
    <mergeCell ref="E9:Q9"/>
    <mergeCell ref="R9:S9"/>
    <mergeCell ref="T9:U9"/>
    <mergeCell ref="V9:X9"/>
    <mergeCell ref="Y6:AC6"/>
    <mergeCell ref="R5:S5"/>
    <mergeCell ref="T5:U5"/>
    <mergeCell ref="V5:X5"/>
    <mergeCell ref="Y5:AC5"/>
    <mergeCell ref="Y7:AC7"/>
    <mergeCell ref="A8:B8"/>
    <mergeCell ref="C8:D8"/>
    <mergeCell ref="E8:Q8"/>
    <mergeCell ref="R8:S8"/>
    <mergeCell ref="T8:U8"/>
    <mergeCell ref="V8:X8"/>
    <mergeCell ref="Y8:AC8"/>
    <mergeCell ref="A7:B7"/>
    <mergeCell ref="C7:D7"/>
    <mergeCell ref="E7:Q7"/>
    <mergeCell ref="R7:S7"/>
    <mergeCell ref="T7:U7"/>
    <mergeCell ref="V7:X7"/>
    <mergeCell ref="A5:B5"/>
    <mergeCell ref="C5:D5"/>
    <mergeCell ref="A3:D3"/>
    <mergeCell ref="A6:B6"/>
    <mergeCell ref="C6:D6"/>
    <mergeCell ref="E5:Q5"/>
    <mergeCell ref="E3:W3"/>
    <mergeCell ref="E6:Q6"/>
    <mergeCell ref="R6:S6"/>
    <mergeCell ref="V6:X6"/>
    <mergeCell ref="T6:U6"/>
  </mergeCells>
  <phoneticPr fontI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76FC7-03A2-4DDF-ABF4-A276F4317BBC}">
  <dimension ref="A1:AW47"/>
  <sheetViews>
    <sheetView view="pageBreakPreview" zoomScale="145" zoomScaleNormal="100" zoomScaleSheetLayoutView="145" workbookViewId="0">
      <selection activeCell="AM19" sqref="AM19:AO19"/>
    </sheetView>
  </sheetViews>
  <sheetFormatPr defaultColWidth="2.125" defaultRowHeight="15" customHeight="1" x14ac:dyDescent="0.4"/>
  <cols>
    <col min="1" max="1" width="2.5" style="1" bestFit="1" customWidth="1"/>
    <col min="2" max="17" width="2.125" style="1"/>
    <col min="18" max="18" width="2.125" style="1" customWidth="1"/>
    <col min="19" max="24" width="2.125" style="1"/>
    <col min="25" max="25" width="2.125" style="1" customWidth="1"/>
    <col min="26" max="43" width="2.125" style="1"/>
    <col min="44" max="45" width="0" style="1" hidden="1" customWidth="1"/>
    <col min="46" max="46" width="2.125" style="1" hidden="1" customWidth="1"/>
    <col min="47" max="47" width="0" style="1" hidden="1" customWidth="1"/>
    <col min="48" max="48" width="7" style="1" hidden="1" customWidth="1"/>
    <col min="49" max="16384" width="2.125" style="1"/>
  </cols>
  <sheetData>
    <row r="1" spans="1:49" ht="15" customHeight="1" x14ac:dyDescent="0.65">
      <c r="A1" s="151" t="s">
        <v>38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9"/>
      <c r="X1" s="9"/>
      <c r="Y1" s="9"/>
      <c r="Z1" s="9"/>
      <c r="AA1" s="153" t="s">
        <v>0</v>
      </c>
      <c r="AB1" s="153"/>
      <c r="AC1" s="153"/>
      <c r="AD1" s="153"/>
      <c r="AE1" s="154">
        <v>45555</v>
      </c>
      <c r="AF1" s="154"/>
      <c r="AG1" s="154"/>
      <c r="AH1" s="154"/>
      <c r="AI1" s="154"/>
      <c r="AJ1" s="154"/>
      <c r="AK1" s="154"/>
      <c r="AL1" s="154"/>
    </row>
    <row r="2" spans="1:49" ht="15" customHeight="1" thickBot="1" x14ac:dyDescent="0.7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9"/>
      <c r="X2" s="9"/>
      <c r="Y2" s="9"/>
      <c r="Z2" s="9"/>
      <c r="AA2" s="153"/>
      <c r="AB2" s="153"/>
      <c r="AC2" s="153"/>
      <c r="AD2" s="153"/>
      <c r="AE2" s="155"/>
      <c r="AF2" s="155"/>
      <c r="AG2" s="155"/>
      <c r="AH2" s="155"/>
      <c r="AI2" s="155"/>
      <c r="AJ2" s="155"/>
      <c r="AK2" s="155"/>
      <c r="AL2" s="155"/>
      <c r="AP2" s="5"/>
    </row>
    <row r="3" spans="1:49" ht="9" customHeight="1" thickTop="1" x14ac:dyDescent="0.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X3" s="163" t="s">
        <v>35</v>
      </c>
      <c r="Y3" s="164"/>
      <c r="Z3" s="164"/>
      <c r="AA3" s="164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33" t="s">
        <v>42</v>
      </c>
      <c r="AO3" s="34"/>
      <c r="AP3" s="11"/>
      <c r="AQ3" s="11"/>
      <c r="AR3" s="11"/>
      <c r="AS3" s="11"/>
      <c r="AT3" s="11"/>
      <c r="AU3" s="11"/>
      <c r="AV3" s="11"/>
      <c r="AW3" s="6"/>
    </row>
    <row r="4" spans="1:49" ht="16.5" customHeight="1" thickBot="1" x14ac:dyDescent="0.45">
      <c r="A4" s="159" t="s">
        <v>97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7" t="s">
        <v>1</v>
      </c>
      <c r="T4" s="157"/>
      <c r="U4" s="157"/>
      <c r="X4" s="165"/>
      <c r="Y4" s="166"/>
      <c r="Z4" s="166"/>
      <c r="AA4" s="166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35"/>
      <c r="AO4" s="36"/>
      <c r="AP4" s="11"/>
      <c r="AQ4" s="11"/>
      <c r="AR4" s="11"/>
      <c r="AS4" s="11"/>
      <c r="AT4" s="11"/>
      <c r="AU4" s="11"/>
      <c r="AV4" s="11"/>
      <c r="AW4" s="6"/>
    </row>
    <row r="5" spans="1:49" ht="15" customHeight="1" thickBot="1" x14ac:dyDescent="0.45">
      <c r="A5" s="159"/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7"/>
      <c r="T5" s="157"/>
      <c r="U5" s="157"/>
      <c r="X5" s="42"/>
      <c r="Y5" s="43"/>
      <c r="Z5" s="43"/>
      <c r="AA5" s="43"/>
      <c r="AB5" s="28"/>
      <c r="AC5" s="21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7"/>
    </row>
    <row r="6" spans="1:49" ht="15" customHeight="1" x14ac:dyDescent="0.4">
      <c r="A6" s="3"/>
      <c r="B6" s="3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X6" s="22" t="s">
        <v>9</v>
      </c>
      <c r="Y6" s="54"/>
      <c r="Z6" s="54"/>
      <c r="AA6" s="54"/>
      <c r="AB6" s="54"/>
      <c r="AC6" s="54"/>
      <c r="AD6" s="30"/>
      <c r="AE6" s="30"/>
      <c r="AF6" s="30"/>
      <c r="AG6" s="28"/>
      <c r="AH6" s="28"/>
      <c r="AI6" s="28"/>
      <c r="AJ6" s="28"/>
      <c r="AK6" s="28"/>
      <c r="AL6" s="28"/>
      <c r="AM6" s="28"/>
      <c r="AN6" s="28"/>
      <c r="AO6" s="29"/>
    </row>
    <row r="7" spans="1:49" ht="15" customHeight="1" x14ac:dyDescent="0.4">
      <c r="A7" s="185"/>
      <c r="B7" s="185"/>
      <c r="C7" s="185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X7" s="42" t="s">
        <v>37</v>
      </c>
      <c r="Y7" s="43"/>
      <c r="Z7" s="43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5"/>
    </row>
    <row r="8" spans="1:49" ht="15" customHeight="1" x14ac:dyDescent="0.4">
      <c r="A8" s="185"/>
      <c r="B8" s="185"/>
      <c r="C8" s="185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X8" s="42"/>
      <c r="Y8" s="43"/>
      <c r="Z8" s="43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3"/>
    </row>
    <row r="9" spans="1:49" ht="15" customHeight="1" x14ac:dyDescent="0.4">
      <c r="X9" s="44" t="s">
        <v>92</v>
      </c>
      <c r="Y9" s="45"/>
      <c r="Z9" s="45"/>
      <c r="AA9" s="45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7"/>
    </row>
    <row r="10" spans="1:49" ht="15" customHeight="1" x14ac:dyDescent="0.4">
      <c r="X10" s="44" t="s">
        <v>93</v>
      </c>
      <c r="Y10" s="45"/>
      <c r="Z10" s="45"/>
      <c r="AA10" s="45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5"/>
    </row>
    <row r="11" spans="1:49" ht="15" customHeight="1" x14ac:dyDescent="0.4">
      <c r="A11" s="143" t="s">
        <v>13</v>
      </c>
      <c r="B11" s="143"/>
      <c r="C11" s="143"/>
      <c r="D11" s="143"/>
      <c r="E11" s="143"/>
      <c r="F11" s="187" t="str">
        <f>IF(SUM(AF34)=0,"",SUM(AF34))</f>
        <v/>
      </c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47" t="str">
        <f>IF(F11="","","－")</f>
        <v/>
      </c>
      <c r="R11" s="143"/>
      <c r="S11" s="143"/>
      <c r="T11" s="143"/>
      <c r="U11" s="143"/>
      <c r="X11" s="44" t="s">
        <v>94</v>
      </c>
      <c r="Y11" s="45"/>
      <c r="Z11" s="45"/>
      <c r="AA11" s="45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5"/>
    </row>
    <row r="12" spans="1:49" ht="15" customHeight="1" thickBot="1" x14ac:dyDescent="0.45">
      <c r="A12" s="144"/>
      <c r="B12" s="144"/>
      <c r="C12" s="144"/>
      <c r="D12" s="144"/>
      <c r="E12" s="144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48"/>
      <c r="R12" s="144"/>
      <c r="S12" s="144"/>
      <c r="T12" s="144"/>
      <c r="U12" s="144"/>
      <c r="X12" s="149" t="s">
        <v>95</v>
      </c>
      <c r="Y12" s="150"/>
      <c r="Z12" s="150"/>
      <c r="AA12" s="150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7"/>
    </row>
    <row r="13" spans="1:49" ht="15" customHeight="1" thickTop="1" x14ac:dyDescent="0.4">
      <c r="G13" s="8"/>
    </row>
    <row r="14" spans="1:49" ht="15" customHeight="1" x14ac:dyDescent="0.4">
      <c r="X14" s="23" t="s">
        <v>57</v>
      </c>
    </row>
    <row r="16" spans="1:49" ht="12" customHeight="1" thickBot="1" x14ac:dyDescent="0.45">
      <c r="N16" s="10"/>
    </row>
    <row r="17" spans="1:41" ht="0.75" hidden="1" customHeight="1" x14ac:dyDescent="0.4">
      <c r="AM17" s="186" t="s">
        <v>18</v>
      </c>
      <c r="AN17" s="186"/>
      <c r="AO17" s="186"/>
    </row>
    <row r="18" spans="1:41" ht="24.75" customHeight="1" thickBot="1" x14ac:dyDescent="0.45">
      <c r="A18" s="141" t="s">
        <v>22</v>
      </c>
      <c r="B18" s="134"/>
      <c r="C18" s="132" t="s">
        <v>56</v>
      </c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4"/>
      <c r="V18" s="49" t="s">
        <v>19</v>
      </c>
      <c r="W18" s="49"/>
      <c r="X18" s="49"/>
      <c r="Y18" s="49" t="s">
        <v>18</v>
      </c>
      <c r="Z18" s="49"/>
      <c r="AA18" s="49"/>
      <c r="AB18" s="132" t="s">
        <v>16</v>
      </c>
      <c r="AC18" s="133"/>
      <c r="AD18" s="133"/>
      <c r="AE18" s="134"/>
      <c r="AF18" s="132" t="s">
        <v>17</v>
      </c>
      <c r="AG18" s="133"/>
      <c r="AH18" s="133"/>
      <c r="AI18" s="133"/>
      <c r="AJ18" s="133"/>
      <c r="AK18" s="133"/>
      <c r="AL18" s="134"/>
      <c r="AM18" s="49" t="s">
        <v>39</v>
      </c>
      <c r="AN18" s="49"/>
      <c r="AO18" s="50"/>
    </row>
    <row r="19" spans="1:41" ht="19.5" customHeight="1" x14ac:dyDescent="0.4">
      <c r="A19" s="58">
        <v>1</v>
      </c>
      <c r="B19" s="58"/>
      <c r="C19" s="59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197"/>
      <c r="V19" s="61"/>
      <c r="W19" s="61"/>
      <c r="X19" s="61"/>
      <c r="Y19" s="62"/>
      <c r="Z19" s="62"/>
      <c r="AA19" s="62"/>
      <c r="AB19" s="61"/>
      <c r="AC19" s="61"/>
      <c r="AD19" s="61"/>
      <c r="AE19" s="61"/>
      <c r="AF19" s="189" t="str">
        <f>IF(V19*AB19=0,"",V19*AB19)</f>
        <v/>
      </c>
      <c r="AG19" s="189"/>
      <c r="AH19" s="189"/>
      <c r="AI19" s="189"/>
      <c r="AJ19" s="189"/>
      <c r="AK19" s="189"/>
      <c r="AL19" s="189"/>
      <c r="AM19" s="39"/>
      <c r="AN19" s="39"/>
      <c r="AO19" s="39"/>
    </row>
    <row r="20" spans="1:41" ht="19.5" customHeight="1" x14ac:dyDescent="0.4">
      <c r="A20" s="58">
        <v>2</v>
      </c>
      <c r="B20" s="58"/>
      <c r="C20" s="59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197"/>
      <c r="V20" s="61"/>
      <c r="W20" s="61"/>
      <c r="X20" s="61"/>
      <c r="Y20" s="62"/>
      <c r="Z20" s="62"/>
      <c r="AA20" s="62"/>
      <c r="AB20" s="61"/>
      <c r="AC20" s="61"/>
      <c r="AD20" s="61"/>
      <c r="AE20" s="61"/>
      <c r="AF20" s="189" t="str">
        <f>IF(V20*AB20=0,"",V20*AB20)</f>
        <v/>
      </c>
      <c r="AG20" s="189"/>
      <c r="AH20" s="189"/>
      <c r="AI20" s="189"/>
      <c r="AJ20" s="189"/>
      <c r="AK20" s="189"/>
      <c r="AL20" s="189"/>
      <c r="AM20" s="39"/>
      <c r="AN20" s="39"/>
      <c r="AO20" s="39"/>
    </row>
    <row r="21" spans="1:41" ht="19.5" customHeight="1" x14ac:dyDescent="0.4">
      <c r="A21" s="58">
        <v>3</v>
      </c>
      <c r="B21" s="58"/>
      <c r="C21" s="59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197"/>
      <c r="V21" s="61"/>
      <c r="W21" s="61"/>
      <c r="X21" s="61"/>
      <c r="Y21" s="62"/>
      <c r="Z21" s="62"/>
      <c r="AA21" s="62"/>
      <c r="AB21" s="190"/>
      <c r="AC21" s="190"/>
      <c r="AD21" s="190"/>
      <c r="AE21" s="190"/>
      <c r="AF21" s="189" t="str">
        <f>IF(V21*AB21=0,"",V21*AB21)</f>
        <v/>
      </c>
      <c r="AG21" s="189"/>
      <c r="AH21" s="189"/>
      <c r="AI21" s="189"/>
      <c r="AJ21" s="189"/>
      <c r="AK21" s="189"/>
      <c r="AL21" s="189"/>
      <c r="AM21" s="39"/>
      <c r="AN21" s="39"/>
      <c r="AO21" s="39"/>
    </row>
    <row r="22" spans="1:41" ht="19.5" customHeight="1" x14ac:dyDescent="0.4">
      <c r="A22" s="58">
        <v>4</v>
      </c>
      <c r="B22" s="58"/>
      <c r="C22" s="59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197"/>
      <c r="V22" s="61"/>
      <c r="W22" s="61"/>
      <c r="X22" s="61"/>
      <c r="Y22" s="62"/>
      <c r="Z22" s="62"/>
      <c r="AA22" s="62"/>
      <c r="AB22" s="190"/>
      <c r="AC22" s="190"/>
      <c r="AD22" s="190"/>
      <c r="AE22" s="190"/>
      <c r="AF22" s="189" t="str">
        <f t="shared" ref="AF22:AF33" si="0">IF(V22*AB22=0,"",V22*AB22)</f>
        <v/>
      </c>
      <c r="AG22" s="189"/>
      <c r="AH22" s="189"/>
      <c r="AI22" s="189"/>
      <c r="AJ22" s="189"/>
      <c r="AK22" s="189"/>
      <c r="AL22" s="189"/>
      <c r="AM22" s="39"/>
      <c r="AN22" s="39"/>
      <c r="AO22" s="39"/>
    </row>
    <row r="23" spans="1:41" ht="19.5" customHeight="1" x14ac:dyDescent="0.4">
      <c r="A23" s="58">
        <v>5</v>
      </c>
      <c r="B23" s="58"/>
      <c r="C23" s="59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197"/>
      <c r="V23" s="61"/>
      <c r="W23" s="61"/>
      <c r="X23" s="61"/>
      <c r="Y23" s="62"/>
      <c r="Z23" s="62"/>
      <c r="AA23" s="62"/>
      <c r="AB23" s="190"/>
      <c r="AC23" s="190"/>
      <c r="AD23" s="190"/>
      <c r="AE23" s="190"/>
      <c r="AF23" s="189" t="str">
        <f t="shared" si="0"/>
        <v/>
      </c>
      <c r="AG23" s="189"/>
      <c r="AH23" s="189"/>
      <c r="AI23" s="189"/>
      <c r="AJ23" s="189"/>
      <c r="AK23" s="189"/>
      <c r="AL23" s="189"/>
      <c r="AM23" s="39"/>
      <c r="AN23" s="39"/>
      <c r="AO23" s="39"/>
    </row>
    <row r="24" spans="1:41" ht="19.5" customHeight="1" x14ac:dyDescent="0.4">
      <c r="A24" s="58">
        <v>6</v>
      </c>
      <c r="B24" s="58"/>
      <c r="C24" s="59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197"/>
      <c r="V24" s="61"/>
      <c r="W24" s="61"/>
      <c r="X24" s="61"/>
      <c r="Y24" s="62"/>
      <c r="Z24" s="62"/>
      <c r="AA24" s="62"/>
      <c r="AB24" s="191"/>
      <c r="AC24" s="192"/>
      <c r="AD24" s="192"/>
      <c r="AE24" s="193"/>
      <c r="AF24" s="194" t="str">
        <f t="shared" si="0"/>
        <v/>
      </c>
      <c r="AG24" s="195"/>
      <c r="AH24" s="195"/>
      <c r="AI24" s="195"/>
      <c r="AJ24" s="195"/>
      <c r="AK24" s="195"/>
      <c r="AL24" s="196"/>
      <c r="AM24" s="39"/>
      <c r="AN24" s="39"/>
      <c r="AO24" s="39"/>
    </row>
    <row r="25" spans="1:41" ht="19.5" customHeight="1" x14ac:dyDescent="0.4">
      <c r="A25" s="58">
        <v>7</v>
      </c>
      <c r="B25" s="58"/>
      <c r="C25" s="59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197"/>
      <c r="V25" s="61"/>
      <c r="W25" s="61"/>
      <c r="X25" s="61"/>
      <c r="Y25" s="62"/>
      <c r="Z25" s="62"/>
      <c r="AA25" s="62"/>
      <c r="AB25" s="191"/>
      <c r="AC25" s="192"/>
      <c r="AD25" s="192"/>
      <c r="AE25" s="193"/>
      <c r="AF25" s="194" t="str">
        <f t="shared" si="0"/>
        <v/>
      </c>
      <c r="AG25" s="195"/>
      <c r="AH25" s="195"/>
      <c r="AI25" s="195"/>
      <c r="AJ25" s="195"/>
      <c r="AK25" s="195"/>
      <c r="AL25" s="196"/>
      <c r="AM25" s="39"/>
      <c r="AN25" s="39"/>
      <c r="AO25" s="39"/>
    </row>
    <row r="26" spans="1:41" ht="19.5" customHeight="1" x14ac:dyDescent="0.4">
      <c r="A26" s="58">
        <v>8</v>
      </c>
      <c r="B26" s="58"/>
      <c r="C26" s="59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197"/>
      <c r="V26" s="61"/>
      <c r="W26" s="61"/>
      <c r="X26" s="61"/>
      <c r="Y26" s="62"/>
      <c r="Z26" s="62"/>
      <c r="AA26" s="62"/>
      <c r="AB26" s="191"/>
      <c r="AC26" s="192"/>
      <c r="AD26" s="192"/>
      <c r="AE26" s="193"/>
      <c r="AF26" s="194" t="str">
        <f t="shared" si="0"/>
        <v/>
      </c>
      <c r="AG26" s="195"/>
      <c r="AH26" s="195"/>
      <c r="AI26" s="195"/>
      <c r="AJ26" s="195"/>
      <c r="AK26" s="195"/>
      <c r="AL26" s="196"/>
      <c r="AM26" s="39"/>
      <c r="AN26" s="39"/>
      <c r="AO26" s="39"/>
    </row>
    <row r="27" spans="1:41" ht="19.5" customHeight="1" x14ac:dyDescent="0.4">
      <c r="A27" s="58">
        <v>9</v>
      </c>
      <c r="B27" s="58"/>
      <c r="C27" s="59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197"/>
      <c r="V27" s="61"/>
      <c r="W27" s="61"/>
      <c r="X27" s="61"/>
      <c r="Y27" s="62"/>
      <c r="Z27" s="62"/>
      <c r="AA27" s="62"/>
      <c r="AB27" s="191"/>
      <c r="AC27" s="192"/>
      <c r="AD27" s="192"/>
      <c r="AE27" s="193"/>
      <c r="AF27" s="194" t="str">
        <f t="shared" si="0"/>
        <v/>
      </c>
      <c r="AG27" s="195"/>
      <c r="AH27" s="195"/>
      <c r="AI27" s="195"/>
      <c r="AJ27" s="195"/>
      <c r="AK27" s="195"/>
      <c r="AL27" s="196"/>
      <c r="AM27" s="39"/>
      <c r="AN27" s="39"/>
      <c r="AO27" s="39"/>
    </row>
    <row r="28" spans="1:41" ht="19.5" customHeight="1" x14ac:dyDescent="0.4">
      <c r="A28" s="58">
        <v>10</v>
      </c>
      <c r="B28" s="58"/>
      <c r="C28" s="59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197"/>
      <c r="V28" s="61"/>
      <c r="W28" s="61"/>
      <c r="X28" s="61"/>
      <c r="Y28" s="62"/>
      <c r="Z28" s="62"/>
      <c r="AA28" s="62"/>
      <c r="AB28" s="191"/>
      <c r="AC28" s="192"/>
      <c r="AD28" s="192"/>
      <c r="AE28" s="193"/>
      <c r="AF28" s="194" t="str">
        <f t="shared" si="0"/>
        <v/>
      </c>
      <c r="AG28" s="195"/>
      <c r="AH28" s="195"/>
      <c r="AI28" s="195"/>
      <c r="AJ28" s="195"/>
      <c r="AK28" s="195"/>
      <c r="AL28" s="196"/>
      <c r="AM28" s="39"/>
      <c r="AN28" s="39"/>
      <c r="AO28" s="39"/>
    </row>
    <row r="29" spans="1:41" ht="19.5" customHeight="1" x14ac:dyDescent="0.4">
      <c r="A29" s="58">
        <v>11</v>
      </c>
      <c r="B29" s="58"/>
      <c r="C29" s="59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197"/>
      <c r="V29" s="61"/>
      <c r="W29" s="61"/>
      <c r="X29" s="61"/>
      <c r="Y29" s="62"/>
      <c r="Z29" s="62"/>
      <c r="AA29" s="62"/>
      <c r="AB29" s="191"/>
      <c r="AC29" s="192"/>
      <c r="AD29" s="192"/>
      <c r="AE29" s="193"/>
      <c r="AF29" s="194" t="str">
        <f t="shared" si="0"/>
        <v/>
      </c>
      <c r="AG29" s="195"/>
      <c r="AH29" s="195"/>
      <c r="AI29" s="195"/>
      <c r="AJ29" s="195"/>
      <c r="AK29" s="195"/>
      <c r="AL29" s="196"/>
      <c r="AM29" s="39"/>
      <c r="AN29" s="39"/>
      <c r="AO29" s="39"/>
    </row>
    <row r="30" spans="1:41" ht="19.5" customHeight="1" x14ac:dyDescent="0.4">
      <c r="A30" s="58">
        <v>12</v>
      </c>
      <c r="B30" s="58"/>
      <c r="C30" s="59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197"/>
      <c r="V30" s="61"/>
      <c r="W30" s="61"/>
      <c r="X30" s="61"/>
      <c r="Y30" s="62"/>
      <c r="Z30" s="62"/>
      <c r="AA30" s="62"/>
      <c r="AB30" s="191"/>
      <c r="AC30" s="192"/>
      <c r="AD30" s="192"/>
      <c r="AE30" s="193"/>
      <c r="AF30" s="194" t="str">
        <f t="shared" si="0"/>
        <v/>
      </c>
      <c r="AG30" s="195"/>
      <c r="AH30" s="195"/>
      <c r="AI30" s="195"/>
      <c r="AJ30" s="195"/>
      <c r="AK30" s="195"/>
      <c r="AL30" s="196"/>
      <c r="AM30" s="39"/>
      <c r="AN30" s="39"/>
      <c r="AO30" s="39"/>
    </row>
    <row r="31" spans="1:41" ht="19.5" customHeight="1" x14ac:dyDescent="0.4">
      <c r="A31" s="58">
        <v>13</v>
      </c>
      <c r="B31" s="58"/>
      <c r="C31" s="59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197"/>
      <c r="V31" s="61"/>
      <c r="W31" s="61"/>
      <c r="X31" s="61"/>
      <c r="Y31" s="62"/>
      <c r="Z31" s="62"/>
      <c r="AA31" s="62"/>
      <c r="AB31" s="191"/>
      <c r="AC31" s="192"/>
      <c r="AD31" s="192"/>
      <c r="AE31" s="193"/>
      <c r="AF31" s="194" t="str">
        <f t="shared" si="0"/>
        <v/>
      </c>
      <c r="AG31" s="195"/>
      <c r="AH31" s="195"/>
      <c r="AI31" s="195"/>
      <c r="AJ31" s="195"/>
      <c r="AK31" s="195"/>
      <c r="AL31" s="196"/>
      <c r="AM31" s="39"/>
      <c r="AN31" s="39"/>
      <c r="AO31" s="39"/>
    </row>
    <row r="32" spans="1:41" ht="19.5" customHeight="1" x14ac:dyDescent="0.4">
      <c r="A32" s="58">
        <v>14</v>
      </c>
      <c r="B32" s="58"/>
      <c r="C32" s="59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197"/>
      <c r="V32" s="61"/>
      <c r="W32" s="61"/>
      <c r="X32" s="61"/>
      <c r="Y32" s="62"/>
      <c r="Z32" s="62"/>
      <c r="AA32" s="62"/>
      <c r="AB32" s="191"/>
      <c r="AC32" s="192"/>
      <c r="AD32" s="192"/>
      <c r="AE32" s="193"/>
      <c r="AF32" s="194" t="str">
        <f t="shared" si="0"/>
        <v/>
      </c>
      <c r="AG32" s="195"/>
      <c r="AH32" s="195"/>
      <c r="AI32" s="195"/>
      <c r="AJ32" s="195"/>
      <c r="AK32" s="195"/>
      <c r="AL32" s="196"/>
      <c r="AM32" s="39"/>
      <c r="AN32" s="39"/>
      <c r="AO32" s="39"/>
    </row>
    <row r="33" spans="1:48" ht="19.5" customHeight="1" x14ac:dyDescent="0.4">
      <c r="A33" s="58">
        <v>15</v>
      </c>
      <c r="B33" s="58"/>
      <c r="C33" s="59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197"/>
      <c r="V33" s="61"/>
      <c r="W33" s="61"/>
      <c r="X33" s="61"/>
      <c r="Y33" s="62"/>
      <c r="Z33" s="62"/>
      <c r="AA33" s="62"/>
      <c r="AB33" s="191"/>
      <c r="AC33" s="192"/>
      <c r="AD33" s="192"/>
      <c r="AE33" s="193"/>
      <c r="AF33" s="194" t="str">
        <f t="shared" si="0"/>
        <v/>
      </c>
      <c r="AG33" s="195"/>
      <c r="AH33" s="195"/>
      <c r="AI33" s="195"/>
      <c r="AJ33" s="195"/>
      <c r="AK33" s="195"/>
      <c r="AL33" s="196"/>
      <c r="AM33" s="39"/>
      <c r="AN33" s="39"/>
      <c r="AO33" s="39"/>
      <c r="AR33" s="88" t="s">
        <v>30</v>
      </c>
      <c r="AS33" s="88"/>
      <c r="AT33" s="88"/>
      <c r="AU33" s="88"/>
      <c r="AV33" s="88"/>
    </row>
    <row r="34" spans="1:48" ht="19.5" customHeight="1" x14ac:dyDescent="0.4">
      <c r="A34" s="1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20"/>
      <c r="Y34" s="105" t="s">
        <v>89</v>
      </c>
      <c r="Z34" s="105"/>
      <c r="AA34" s="105"/>
      <c r="AB34" s="105"/>
      <c r="AC34" s="105"/>
      <c r="AD34" s="105"/>
      <c r="AE34" s="105"/>
      <c r="AF34" s="183">
        <f>SUM(AF19:AL33)</f>
        <v>0</v>
      </c>
      <c r="AG34" s="184"/>
      <c r="AH34" s="184"/>
      <c r="AI34" s="184"/>
      <c r="AJ34" s="184"/>
      <c r="AK34" s="184"/>
      <c r="AL34" s="184"/>
      <c r="AM34" s="184"/>
      <c r="AN34" s="184"/>
      <c r="AO34" s="184"/>
    </row>
    <row r="35" spans="1:48" ht="6.75" customHeight="1" x14ac:dyDescent="0.4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</row>
    <row r="36" spans="1:48" ht="15" customHeight="1" x14ac:dyDescent="0.4">
      <c r="A36" s="69" t="s">
        <v>7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1"/>
    </row>
    <row r="37" spans="1:48" ht="15" customHeight="1" x14ac:dyDescent="0.4">
      <c r="A37" s="72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4"/>
    </row>
    <row r="38" spans="1:48" ht="15" customHeight="1" x14ac:dyDescent="0.4">
      <c r="A38" s="72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4"/>
    </row>
    <row r="39" spans="1:48" ht="15" customHeight="1" x14ac:dyDescent="0.4">
      <c r="A39" s="72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4"/>
    </row>
    <row r="40" spans="1:48" ht="7.5" customHeight="1" x14ac:dyDescent="0.4">
      <c r="A40" s="75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7"/>
    </row>
    <row r="41" spans="1:48" ht="7.5" customHeight="1" x14ac:dyDescent="0.4">
      <c r="A41" s="198" t="s">
        <v>8</v>
      </c>
      <c r="B41" s="97"/>
      <c r="C41" s="97"/>
      <c r="D41" s="97"/>
      <c r="E41" s="97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</row>
    <row r="42" spans="1:48" ht="11.25" customHeight="1" x14ac:dyDescent="0.4">
      <c r="A42" s="199"/>
      <c r="B42" s="200"/>
      <c r="C42" s="200"/>
      <c r="D42" s="200"/>
      <c r="E42" s="200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</row>
    <row r="43" spans="1:48" ht="4.5" customHeight="1" x14ac:dyDescent="0.4">
      <c r="A43" s="97"/>
      <c r="B43" s="97"/>
      <c r="C43" s="97"/>
      <c r="D43" s="97"/>
      <c r="E43" s="97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</row>
    <row r="44" spans="1:48" ht="14.1" customHeight="1" x14ac:dyDescent="0.4">
      <c r="A44" s="99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0"/>
      <c r="AK44" s="100"/>
      <c r="AL44" s="100"/>
    </row>
    <row r="45" spans="1:48" ht="14.1" customHeight="1" x14ac:dyDescent="0.4">
      <c r="A45" s="85" t="s">
        <v>2</v>
      </c>
      <c r="B45" s="85"/>
      <c r="C45" s="85"/>
      <c r="D45" s="85"/>
      <c r="E45" s="85"/>
      <c r="F45" s="85"/>
      <c r="G45" s="85"/>
      <c r="H45" s="85"/>
      <c r="I45" s="86"/>
      <c r="J45" s="106" t="s">
        <v>3</v>
      </c>
      <c r="K45" s="107"/>
      <c r="L45" s="107"/>
      <c r="M45" s="108"/>
      <c r="N45" s="109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1"/>
      <c r="Z45" s="106" t="s">
        <v>5</v>
      </c>
      <c r="AA45" s="107"/>
      <c r="AB45" s="107"/>
      <c r="AC45" s="108"/>
      <c r="AD45" s="109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1"/>
    </row>
    <row r="46" spans="1:48" ht="14.1" customHeight="1" x14ac:dyDescent="0.4">
      <c r="A46" s="88"/>
      <c r="B46" s="88"/>
      <c r="C46" s="88"/>
      <c r="D46" s="88"/>
      <c r="E46" s="88"/>
      <c r="F46" s="88"/>
      <c r="G46" s="88"/>
      <c r="H46" s="88"/>
      <c r="I46" s="89"/>
      <c r="J46" s="106" t="s">
        <v>96</v>
      </c>
      <c r="K46" s="107"/>
      <c r="L46" s="107"/>
      <c r="M46" s="108"/>
      <c r="N46" s="109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1"/>
      <c r="Z46" s="106" t="s">
        <v>6</v>
      </c>
      <c r="AA46" s="107"/>
      <c r="AB46" s="107"/>
      <c r="AC46" s="108"/>
      <c r="AD46" s="112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4"/>
    </row>
    <row r="47" spans="1:48" ht="14.1" customHeight="1" x14ac:dyDescent="0.4">
      <c r="A47" s="88"/>
      <c r="B47" s="88"/>
      <c r="C47" s="88"/>
      <c r="D47" s="88"/>
      <c r="E47" s="88"/>
      <c r="F47" s="88"/>
      <c r="G47" s="88"/>
      <c r="H47" s="88"/>
      <c r="I47" s="89"/>
      <c r="J47" s="106" t="s">
        <v>4</v>
      </c>
      <c r="K47" s="107"/>
      <c r="L47" s="107"/>
      <c r="M47" s="108"/>
      <c r="N47" s="109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1"/>
    </row>
  </sheetData>
  <sheetProtection algorithmName="SHA-512" hashValue="BXpGFeXmTO2UM/locC6MOdlVOD9A88LMxJuHX/Rc+0dXhjE07rHSWvsabTo2UB53Fk7uXa2oGCl9lWk4SaqcZQ==" saltValue="A5RJDRbAfhaRzV8nLD/K5w==" spinCount="100000" sheet="1" formatCells="0" selectLockedCells="1"/>
  <mergeCells count="162">
    <mergeCell ref="X3:AA4"/>
    <mergeCell ref="X5:AA5"/>
    <mergeCell ref="Y6:AC6"/>
    <mergeCell ref="X7:Z8"/>
    <mergeCell ref="AA7:AO7"/>
    <mergeCell ref="AA8:AO8"/>
    <mergeCell ref="X9:AA9"/>
    <mergeCell ref="AB9:AO9"/>
    <mergeCell ref="X10:AA10"/>
    <mergeCell ref="AB10:AO10"/>
    <mergeCell ref="N46:Y46"/>
    <mergeCell ref="Z46:AC46"/>
    <mergeCell ref="AD46:AO46"/>
    <mergeCell ref="J47:M47"/>
    <mergeCell ref="N47:AO47"/>
    <mergeCell ref="C19:U19"/>
    <mergeCell ref="C20:U20"/>
    <mergeCell ref="C21:U21"/>
    <mergeCell ref="C22:U22"/>
    <mergeCell ref="A41:E42"/>
    <mergeCell ref="F41:AO42"/>
    <mergeCell ref="A43:AL43"/>
    <mergeCell ref="A44:AL44"/>
    <mergeCell ref="A45:I47"/>
    <mergeCell ref="J45:M45"/>
    <mergeCell ref="N45:Y45"/>
    <mergeCell ref="Z45:AC45"/>
    <mergeCell ref="AD45:AO45"/>
    <mergeCell ref="J46:M46"/>
    <mergeCell ref="Y34:AE34"/>
    <mergeCell ref="A35:AL35"/>
    <mergeCell ref="A36:AO40"/>
    <mergeCell ref="C30:U30"/>
    <mergeCell ref="AF33:AL33"/>
    <mergeCell ref="AM33:AO33"/>
    <mergeCell ref="AR33:AV33"/>
    <mergeCell ref="A33:B33"/>
    <mergeCell ref="V33:X33"/>
    <mergeCell ref="Y33:AA33"/>
    <mergeCell ref="AB33:AE33"/>
    <mergeCell ref="AF31:AL31"/>
    <mergeCell ref="AM31:AO31"/>
    <mergeCell ref="A32:B32"/>
    <mergeCell ref="V32:X32"/>
    <mergeCell ref="Y32:AA32"/>
    <mergeCell ref="AB32:AE32"/>
    <mergeCell ref="AF32:AL32"/>
    <mergeCell ref="AM32:AO32"/>
    <mergeCell ref="A31:B31"/>
    <mergeCell ref="V31:X31"/>
    <mergeCell ref="Y31:AA31"/>
    <mergeCell ref="AB31:AE31"/>
    <mergeCell ref="C31:U31"/>
    <mergeCell ref="C32:U32"/>
    <mergeCell ref="C33:U33"/>
    <mergeCell ref="AF29:AL29"/>
    <mergeCell ref="AM29:AO29"/>
    <mergeCell ref="A30:B30"/>
    <mergeCell ref="V30:X30"/>
    <mergeCell ref="Y30:AA30"/>
    <mergeCell ref="AB30:AE30"/>
    <mergeCell ref="AF30:AL30"/>
    <mergeCell ref="AM30:AO30"/>
    <mergeCell ref="A29:B29"/>
    <mergeCell ref="V29:X29"/>
    <mergeCell ref="Y29:AA29"/>
    <mergeCell ref="AB29:AE29"/>
    <mergeCell ref="C29:U29"/>
    <mergeCell ref="AF27:AL27"/>
    <mergeCell ref="AM27:AO27"/>
    <mergeCell ref="A28:B28"/>
    <mergeCell ref="V28:X28"/>
    <mergeCell ref="Y28:AA28"/>
    <mergeCell ref="AB28:AE28"/>
    <mergeCell ref="AF28:AL28"/>
    <mergeCell ref="AM28:AO28"/>
    <mergeCell ref="A27:B27"/>
    <mergeCell ref="V27:X27"/>
    <mergeCell ref="Y27:AA27"/>
    <mergeCell ref="AB27:AE27"/>
    <mergeCell ref="C27:U27"/>
    <mergeCell ref="C28:U28"/>
    <mergeCell ref="AF25:AL25"/>
    <mergeCell ref="AM25:AO25"/>
    <mergeCell ref="A26:B26"/>
    <mergeCell ref="V26:X26"/>
    <mergeCell ref="Y26:AA26"/>
    <mergeCell ref="AB26:AE26"/>
    <mergeCell ref="AF26:AL26"/>
    <mergeCell ref="AM26:AO26"/>
    <mergeCell ref="A25:B25"/>
    <mergeCell ref="V25:X25"/>
    <mergeCell ref="Y25:AA25"/>
    <mergeCell ref="AB25:AE25"/>
    <mergeCell ref="C25:U25"/>
    <mergeCell ref="C26:U26"/>
    <mergeCell ref="AF23:AL23"/>
    <mergeCell ref="AM23:AO23"/>
    <mergeCell ref="A24:B24"/>
    <mergeCell ref="V24:X24"/>
    <mergeCell ref="Y24:AA24"/>
    <mergeCell ref="AB24:AE24"/>
    <mergeCell ref="AF24:AL24"/>
    <mergeCell ref="AM24:AO24"/>
    <mergeCell ref="A23:B23"/>
    <mergeCell ref="V23:X23"/>
    <mergeCell ref="Y23:AA23"/>
    <mergeCell ref="AB23:AE23"/>
    <mergeCell ref="C23:U23"/>
    <mergeCell ref="C24:U24"/>
    <mergeCell ref="AF21:AL21"/>
    <mergeCell ref="AM21:AO21"/>
    <mergeCell ref="A22:B22"/>
    <mergeCell ref="V22:X22"/>
    <mergeCell ref="Y22:AA22"/>
    <mergeCell ref="AB22:AE22"/>
    <mergeCell ref="AF22:AL22"/>
    <mergeCell ref="AM22:AO22"/>
    <mergeCell ref="A21:B21"/>
    <mergeCell ref="V21:X21"/>
    <mergeCell ref="Y21:AA21"/>
    <mergeCell ref="AB21:AE21"/>
    <mergeCell ref="AB11:AO11"/>
    <mergeCell ref="X12:AA12"/>
    <mergeCell ref="AB12:AO12"/>
    <mergeCell ref="AF19:AL19"/>
    <mergeCell ref="AM19:AO19"/>
    <mergeCell ref="A20:B20"/>
    <mergeCell ref="V20:X20"/>
    <mergeCell ref="Y20:AA20"/>
    <mergeCell ref="AB20:AE20"/>
    <mergeCell ref="AF20:AL20"/>
    <mergeCell ref="AM20:AO20"/>
    <mergeCell ref="A19:B19"/>
    <mergeCell ref="V19:X19"/>
    <mergeCell ref="Y19:AA19"/>
    <mergeCell ref="AB19:AE19"/>
    <mergeCell ref="C18:U18"/>
    <mergeCell ref="A1:U2"/>
    <mergeCell ref="AA1:AD1"/>
    <mergeCell ref="AE1:AL1"/>
    <mergeCell ref="AA2:AD2"/>
    <mergeCell ref="AE2:AL2"/>
    <mergeCell ref="AB3:AM4"/>
    <mergeCell ref="AF34:AO34"/>
    <mergeCell ref="A7:C8"/>
    <mergeCell ref="AN3:AO4"/>
    <mergeCell ref="A4:R5"/>
    <mergeCell ref="S4:U5"/>
    <mergeCell ref="AD5:AO5"/>
    <mergeCell ref="AM17:AO17"/>
    <mergeCell ref="A18:B18"/>
    <mergeCell ref="V18:X18"/>
    <mergeCell ref="Y18:AA18"/>
    <mergeCell ref="AB18:AE18"/>
    <mergeCell ref="AF18:AL18"/>
    <mergeCell ref="AM18:AO18"/>
    <mergeCell ref="A11:E12"/>
    <mergeCell ref="F11:P12"/>
    <mergeCell ref="Q11:Q12"/>
    <mergeCell ref="R11:U12"/>
    <mergeCell ref="X11:AA11"/>
  </mergeCells>
  <phoneticPr fontId="1"/>
  <printOptions verticalCentered="1"/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4DB2F-777C-40F0-8C15-A69B6F98423A}">
  <dimension ref="A1:AX52"/>
  <sheetViews>
    <sheetView view="pageBreakPreview" zoomScaleNormal="100" zoomScaleSheetLayoutView="100" workbookViewId="0">
      <selection activeCell="A6" sqref="A6:R7"/>
    </sheetView>
  </sheetViews>
  <sheetFormatPr defaultColWidth="2.125" defaultRowHeight="15" customHeight="1" x14ac:dyDescent="0.4"/>
  <cols>
    <col min="1" max="1" width="2.5" style="1" bestFit="1" customWidth="1"/>
    <col min="2" max="17" width="2.125" style="1"/>
    <col min="18" max="18" width="2.125" style="1" customWidth="1"/>
    <col min="19" max="24" width="2.125" style="1"/>
    <col min="25" max="25" width="2.125" style="1" customWidth="1"/>
    <col min="26" max="43" width="2.125" style="1"/>
    <col min="44" max="45" width="0" style="1" hidden="1" customWidth="1"/>
    <col min="46" max="46" width="2.125" style="1" hidden="1" customWidth="1"/>
    <col min="47" max="47" width="0" style="1" hidden="1" customWidth="1"/>
    <col min="48" max="48" width="7" style="1" hidden="1" customWidth="1"/>
    <col min="49" max="16384" width="2.125" style="1"/>
  </cols>
  <sheetData>
    <row r="1" spans="1:50" ht="15" customHeight="1" x14ac:dyDescent="0.65">
      <c r="A1" s="151" t="s">
        <v>38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9"/>
      <c r="X1" s="9"/>
      <c r="Y1" s="9"/>
      <c r="Z1" s="9"/>
      <c r="AA1" s="153" t="s">
        <v>0</v>
      </c>
      <c r="AB1" s="153"/>
      <c r="AC1" s="153"/>
      <c r="AD1" s="153"/>
      <c r="AE1" s="201">
        <v>44550</v>
      </c>
      <c r="AF1" s="201"/>
      <c r="AG1" s="201"/>
      <c r="AH1" s="201"/>
      <c r="AI1" s="201"/>
      <c r="AJ1" s="201"/>
      <c r="AK1" s="201"/>
      <c r="AL1" s="201"/>
    </row>
    <row r="2" spans="1:50" ht="15" customHeight="1" thickBot="1" x14ac:dyDescent="0.7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9"/>
      <c r="X2" s="9"/>
      <c r="Y2" s="9"/>
      <c r="Z2" s="9"/>
      <c r="AA2" s="153"/>
      <c r="AB2" s="153"/>
      <c r="AC2" s="153"/>
      <c r="AD2" s="153"/>
      <c r="AE2" s="155"/>
      <c r="AF2" s="155"/>
      <c r="AG2" s="155"/>
      <c r="AH2" s="155"/>
      <c r="AI2" s="155"/>
      <c r="AJ2" s="155"/>
      <c r="AK2" s="155"/>
      <c r="AL2" s="155"/>
      <c r="AP2" s="5"/>
      <c r="AW2" s="25" t="s">
        <v>73</v>
      </c>
      <c r="AX2" s="1" t="s">
        <v>87</v>
      </c>
    </row>
    <row r="3" spans="1:50" ht="9" customHeight="1" thickTop="1" x14ac:dyDescent="0.6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X3" s="9"/>
      <c r="Y3" s="202" t="s">
        <v>35</v>
      </c>
      <c r="Z3" s="33"/>
      <c r="AA3" s="33"/>
      <c r="AB3" s="203" t="s">
        <v>63</v>
      </c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33" t="s">
        <v>42</v>
      </c>
      <c r="AO3" s="34"/>
      <c r="AP3" s="11"/>
      <c r="AQ3" s="11"/>
      <c r="AR3" s="11"/>
      <c r="AS3" s="11"/>
      <c r="AT3" s="11"/>
      <c r="AU3" s="11"/>
      <c r="AV3" s="11"/>
      <c r="AW3" s="6"/>
    </row>
    <row r="4" spans="1:50" ht="16.5" customHeight="1" x14ac:dyDescent="0.4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0" t="s">
        <v>91</v>
      </c>
      <c r="R4" s="160"/>
      <c r="S4" s="160"/>
      <c r="T4" s="160"/>
      <c r="U4" s="160"/>
      <c r="V4" s="160"/>
      <c r="Y4" s="42"/>
      <c r="Z4" s="43"/>
      <c r="AA4" s="43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43"/>
      <c r="AO4" s="210"/>
      <c r="AP4" s="11"/>
      <c r="AQ4" s="11"/>
      <c r="AR4" s="11"/>
      <c r="AS4" s="11"/>
      <c r="AT4" s="11"/>
      <c r="AU4" s="11"/>
      <c r="AV4" s="11"/>
      <c r="AW4" s="25" t="s">
        <v>74</v>
      </c>
      <c r="AX4" s="1" t="s">
        <v>90</v>
      </c>
    </row>
    <row r="5" spans="1:50" ht="15" customHeight="1" x14ac:dyDescent="0.4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161"/>
      <c r="R5" s="161"/>
      <c r="S5" s="161"/>
      <c r="T5" s="161"/>
      <c r="U5" s="161"/>
      <c r="V5" s="161"/>
      <c r="Y5" s="44" t="s">
        <v>36</v>
      </c>
      <c r="Z5" s="45"/>
      <c r="AA5" s="45"/>
      <c r="AB5" s="45"/>
      <c r="AC5" s="21" t="s">
        <v>34</v>
      </c>
      <c r="AD5" s="204" t="s">
        <v>65</v>
      </c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9"/>
    </row>
    <row r="6" spans="1:50" ht="15" customHeight="1" x14ac:dyDescent="0.4">
      <c r="A6" s="158"/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6" t="s">
        <v>1</v>
      </c>
      <c r="T6" s="156"/>
      <c r="U6" s="156"/>
      <c r="Y6" s="22" t="s">
        <v>9</v>
      </c>
      <c r="Z6" s="204" t="s">
        <v>66</v>
      </c>
      <c r="AA6" s="204"/>
      <c r="AB6" s="204"/>
      <c r="AC6" s="204"/>
      <c r="AD6" s="204"/>
      <c r="AE6" s="204"/>
      <c r="AF6" s="204"/>
      <c r="AG6" s="21"/>
      <c r="AH6" s="21"/>
      <c r="AI6" s="21"/>
      <c r="AJ6" s="21"/>
      <c r="AK6" s="21"/>
      <c r="AL6" s="21"/>
      <c r="AM6" s="21"/>
      <c r="AN6" s="21"/>
      <c r="AO6" s="24"/>
      <c r="AW6" s="25" t="s">
        <v>77</v>
      </c>
      <c r="AX6" s="1" t="s">
        <v>84</v>
      </c>
    </row>
    <row r="7" spans="1:50" ht="15" customHeight="1" thickBot="1" x14ac:dyDescent="0.45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7"/>
      <c r="T7" s="157"/>
      <c r="U7" s="157"/>
      <c r="Y7" s="44" t="s">
        <v>37</v>
      </c>
      <c r="Z7" s="45"/>
      <c r="AA7" s="45"/>
      <c r="AB7" s="45"/>
      <c r="AC7" s="205" t="s">
        <v>67</v>
      </c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6"/>
      <c r="AX7" s="1" t="s">
        <v>79</v>
      </c>
    </row>
    <row r="8" spans="1:50" ht="15" customHeight="1" x14ac:dyDescent="0.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Y8" s="211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6"/>
    </row>
    <row r="9" spans="1:50" ht="15" customHeight="1" x14ac:dyDescent="0.4">
      <c r="Y9" s="207" t="s">
        <v>10</v>
      </c>
      <c r="Z9" s="208"/>
      <c r="AA9" s="208"/>
      <c r="AB9" s="208"/>
      <c r="AC9" s="204" t="s">
        <v>68</v>
      </c>
      <c r="AD9" s="204"/>
      <c r="AE9" s="204"/>
      <c r="AF9" s="204"/>
      <c r="AG9" s="204"/>
      <c r="AH9" s="204"/>
      <c r="AI9" s="204"/>
      <c r="AJ9" s="204"/>
      <c r="AK9" s="204"/>
      <c r="AL9" s="204"/>
      <c r="AM9" s="204"/>
      <c r="AN9" s="204"/>
      <c r="AO9" s="209"/>
      <c r="AW9" s="25" t="s">
        <v>80</v>
      </c>
      <c r="AX9" s="1" t="s">
        <v>75</v>
      </c>
    </row>
    <row r="10" spans="1:50" ht="15" customHeight="1" x14ac:dyDescent="0.4">
      <c r="Y10" s="207" t="s">
        <v>11</v>
      </c>
      <c r="Z10" s="208"/>
      <c r="AA10" s="208"/>
      <c r="AB10" s="208"/>
      <c r="AC10" s="204" t="s">
        <v>68</v>
      </c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4"/>
      <c r="AO10" s="209"/>
      <c r="AX10" s="1" t="s">
        <v>76</v>
      </c>
    </row>
    <row r="11" spans="1:50" ht="15" customHeight="1" x14ac:dyDescent="0.4">
      <c r="A11" s="143" t="s">
        <v>13</v>
      </c>
      <c r="B11" s="143"/>
      <c r="C11" s="143"/>
      <c r="D11" s="143"/>
      <c r="E11" s="143"/>
      <c r="F11" s="187">
        <f>IF(SUM(AF34:AL35)=0,"",SUM(AF34:AL35)+SUM(AF37:AL38))</f>
        <v>8261600</v>
      </c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47" t="str">
        <f>IF(F11="","","－")</f>
        <v>－</v>
      </c>
      <c r="R11" s="143" t="s">
        <v>14</v>
      </c>
      <c r="S11" s="143"/>
      <c r="T11" s="143"/>
      <c r="U11" s="143"/>
      <c r="Y11" s="207" t="s">
        <v>12</v>
      </c>
      <c r="Z11" s="208"/>
      <c r="AA11" s="208"/>
      <c r="AB11" s="208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9"/>
    </row>
    <row r="12" spans="1:50" ht="15" customHeight="1" thickBot="1" x14ac:dyDescent="0.45">
      <c r="A12" s="144"/>
      <c r="B12" s="144"/>
      <c r="C12" s="144"/>
      <c r="D12" s="144"/>
      <c r="E12" s="144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48"/>
      <c r="R12" s="144"/>
      <c r="S12" s="144"/>
      <c r="T12" s="144"/>
      <c r="U12" s="144"/>
      <c r="Y12" s="212" t="s">
        <v>43</v>
      </c>
      <c r="Z12" s="213"/>
      <c r="AA12" s="213"/>
      <c r="AB12" s="213"/>
      <c r="AC12" s="214" t="s">
        <v>69</v>
      </c>
      <c r="AD12" s="214"/>
      <c r="AE12" s="214"/>
      <c r="AF12" s="214"/>
      <c r="AG12" s="214"/>
      <c r="AH12" s="214"/>
      <c r="AI12" s="214"/>
      <c r="AJ12" s="214"/>
      <c r="AK12" s="214"/>
      <c r="AL12" s="214"/>
      <c r="AM12" s="214"/>
      <c r="AN12" s="214"/>
      <c r="AO12" s="215"/>
      <c r="AW12" s="25" t="s">
        <v>81</v>
      </c>
      <c r="AX12" s="1" t="s">
        <v>82</v>
      </c>
    </row>
    <row r="13" spans="1:50" ht="15" customHeight="1" thickTop="1" x14ac:dyDescent="0.4">
      <c r="G13" s="8"/>
      <c r="H13" s="8"/>
      <c r="I13" s="8" t="s">
        <v>31</v>
      </c>
      <c r="O13" s="216">
        <f>IF(SUM(AF37:AL38)=0,"",SUM(AF37:AL38))</f>
        <v>741600</v>
      </c>
      <c r="P13" s="216"/>
      <c r="Q13" s="216"/>
      <c r="R13" s="216"/>
      <c r="S13" s="216"/>
      <c r="T13" s="7" t="str">
        <f>IF(O13="","","－")</f>
        <v>－</v>
      </c>
      <c r="U13" s="8" t="s">
        <v>20</v>
      </c>
      <c r="AX13" s="1" t="s">
        <v>83</v>
      </c>
    </row>
    <row r="14" spans="1:50" ht="15" customHeight="1" x14ac:dyDescent="0.4">
      <c r="X14" s="23" t="s">
        <v>57</v>
      </c>
    </row>
    <row r="15" spans="1:50" ht="15" customHeight="1" x14ac:dyDescent="0.4">
      <c r="AW15" s="25" t="s">
        <v>85</v>
      </c>
      <c r="AX15" s="1" t="s">
        <v>86</v>
      </c>
    </row>
    <row r="16" spans="1:50" ht="12" customHeight="1" thickBot="1" x14ac:dyDescent="0.45">
      <c r="N16" s="10"/>
    </row>
    <row r="17" spans="1:41" ht="0.75" hidden="1" customHeight="1" x14ac:dyDescent="0.4">
      <c r="AM17" s="186" t="s">
        <v>18</v>
      </c>
      <c r="AN17" s="186"/>
      <c r="AO17" s="186"/>
    </row>
    <row r="18" spans="1:41" ht="24.75" customHeight="1" thickBot="1" x14ac:dyDescent="0.45">
      <c r="A18" s="141" t="s">
        <v>22</v>
      </c>
      <c r="B18" s="134"/>
      <c r="C18" s="132" t="s">
        <v>56</v>
      </c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42" t="s">
        <v>23</v>
      </c>
      <c r="S18" s="142"/>
      <c r="T18" s="142"/>
      <c r="U18" s="142"/>
      <c r="V18" s="49" t="s">
        <v>19</v>
      </c>
      <c r="W18" s="49"/>
      <c r="X18" s="49"/>
      <c r="Y18" s="49" t="s">
        <v>18</v>
      </c>
      <c r="Z18" s="49"/>
      <c r="AA18" s="49"/>
      <c r="AB18" s="132" t="s">
        <v>16</v>
      </c>
      <c r="AC18" s="133"/>
      <c r="AD18" s="133"/>
      <c r="AE18" s="134"/>
      <c r="AF18" s="132" t="s">
        <v>17</v>
      </c>
      <c r="AG18" s="133"/>
      <c r="AH18" s="133"/>
      <c r="AI18" s="133"/>
      <c r="AJ18" s="133"/>
      <c r="AK18" s="133"/>
      <c r="AL18" s="134"/>
      <c r="AM18" s="49" t="s">
        <v>39</v>
      </c>
      <c r="AN18" s="49"/>
      <c r="AO18" s="50"/>
    </row>
    <row r="19" spans="1:41" ht="19.5" customHeight="1" x14ac:dyDescent="0.4">
      <c r="A19" s="58">
        <v>1</v>
      </c>
      <c r="B19" s="58"/>
      <c r="C19" s="217" t="s">
        <v>58</v>
      </c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8"/>
      <c r="S19" s="218"/>
      <c r="T19" s="218"/>
      <c r="U19" s="218"/>
      <c r="V19" s="217">
        <v>1</v>
      </c>
      <c r="W19" s="217"/>
      <c r="X19" s="217"/>
      <c r="Y19" s="218" t="s">
        <v>29</v>
      </c>
      <c r="Z19" s="218"/>
      <c r="AA19" s="218"/>
      <c r="AB19" s="219">
        <v>2000000</v>
      </c>
      <c r="AC19" s="219"/>
      <c r="AD19" s="219"/>
      <c r="AE19" s="219"/>
      <c r="AF19" s="189">
        <f>IF(V19*AB19=0,"",V19*AB19)</f>
        <v>2000000</v>
      </c>
      <c r="AG19" s="189"/>
      <c r="AH19" s="189"/>
      <c r="AI19" s="189"/>
      <c r="AJ19" s="189"/>
      <c r="AK19" s="189"/>
      <c r="AL19" s="189"/>
      <c r="AM19" s="218" t="s">
        <v>88</v>
      </c>
      <c r="AN19" s="218"/>
      <c r="AO19" s="218"/>
    </row>
    <row r="20" spans="1:41" ht="19.5" customHeight="1" x14ac:dyDescent="0.4">
      <c r="A20" s="58">
        <v>2</v>
      </c>
      <c r="B20" s="58"/>
      <c r="C20" s="217" t="s">
        <v>70</v>
      </c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8" t="s">
        <v>28</v>
      </c>
      <c r="S20" s="218"/>
      <c r="T20" s="218"/>
      <c r="U20" s="218"/>
      <c r="V20" s="217">
        <v>1</v>
      </c>
      <c r="W20" s="217"/>
      <c r="X20" s="217"/>
      <c r="Y20" s="218" t="s">
        <v>29</v>
      </c>
      <c r="Z20" s="218"/>
      <c r="AA20" s="218"/>
      <c r="AB20" s="217">
        <v>120000</v>
      </c>
      <c r="AC20" s="217"/>
      <c r="AD20" s="217"/>
      <c r="AE20" s="217"/>
      <c r="AF20" s="189">
        <f>IF(V20*AB20=0,"",V20*AB20)</f>
        <v>120000</v>
      </c>
      <c r="AG20" s="189"/>
      <c r="AH20" s="189"/>
      <c r="AI20" s="189"/>
      <c r="AJ20" s="189"/>
      <c r="AK20" s="189"/>
      <c r="AL20" s="189"/>
      <c r="AM20" s="218" t="s">
        <v>88</v>
      </c>
      <c r="AN20" s="218"/>
      <c r="AO20" s="218"/>
    </row>
    <row r="21" spans="1:41" ht="19.5" customHeight="1" x14ac:dyDescent="0.4">
      <c r="A21" s="58">
        <v>3</v>
      </c>
      <c r="B21" s="58"/>
      <c r="C21" s="220" t="s">
        <v>71</v>
      </c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18"/>
      <c r="S21" s="218"/>
      <c r="T21" s="218"/>
      <c r="U21" s="218"/>
      <c r="V21" s="217">
        <v>1</v>
      </c>
      <c r="W21" s="217"/>
      <c r="X21" s="217"/>
      <c r="Y21" s="218" t="s">
        <v>29</v>
      </c>
      <c r="Z21" s="218"/>
      <c r="AA21" s="218"/>
      <c r="AB21" s="221">
        <v>5000000</v>
      </c>
      <c r="AC21" s="221"/>
      <c r="AD21" s="221"/>
      <c r="AE21" s="221"/>
      <c r="AF21" s="189">
        <f>IF(V21*AB21=0,"",V21*AB21)</f>
        <v>5000000</v>
      </c>
      <c r="AG21" s="189"/>
      <c r="AH21" s="189"/>
      <c r="AI21" s="189"/>
      <c r="AJ21" s="189"/>
      <c r="AK21" s="189"/>
      <c r="AL21" s="189"/>
      <c r="AM21" s="218" t="s">
        <v>88</v>
      </c>
      <c r="AN21" s="218"/>
      <c r="AO21" s="218"/>
    </row>
    <row r="22" spans="1:41" ht="19.5" customHeight="1" x14ac:dyDescent="0.4">
      <c r="A22" s="58">
        <v>4</v>
      </c>
      <c r="B22" s="58"/>
      <c r="C22" s="220" t="s">
        <v>72</v>
      </c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18" t="s">
        <v>28</v>
      </c>
      <c r="S22" s="218"/>
      <c r="T22" s="218"/>
      <c r="U22" s="218"/>
      <c r="V22" s="217">
        <v>1</v>
      </c>
      <c r="W22" s="217"/>
      <c r="X22" s="217"/>
      <c r="Y22" s="218" t="s">
        <v>29</v>
      </c>
      <c r="Z22" s="218"/>
      <c r="AA22" s="218"/>
      <c r="AB22" s="221">
        <v>400000</v>
      </c>
      <c r="AC22" s="221"/>
      <c r="AD22" s="221"/>
      <c r="AE22" s="221"/>
      <c r="AF22" s="189">
        <f t="shared" ref="AF22:AF33" si="0">IF(V22*AB22=0,"",V22*AB22)</f>
        <v>400000</v>
      </c>
      <c r="AG22" s="189"/>
      <c r="AH22" s="189"/>
      <c r="AI22" s="189"/>
      <c r="AJ22" s="189"/>
      <c r="AK22" s="189"/>
      <c r="AL22" s="189"/>
      <c r="AM22" s="218" t="s">
        <v>88</v>
      </c>
      <c r="AN22" s="218"/>
      <c r="AO22" s="218"/>
    </row>
    <row r="23" spans="1:41" ht="19.5" customHeight="1" x14ac:dyDescent="0.4">
      <c r="A23" s="58">
        <v>5</v>
      </c>
      <c r="B23" s="58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18"/>
      <c r="S23" s="218"/>
      <c r="T23" s="218"/>
      <c r="U23" s="218"/>
      <c r="V23" s="217"/>
      <c r="W23" s="217"/>
      <c r="X23" s="217"/>
      <c r="Y23" s="218"/>
      <c r="Z23" s="218"/>
      <c r="AA23" s="218"/>
      <c r="AB23" s="221"/>
      <c r="AC23" s="221"/>
      <c r="AD23" s="221"/>
      <c r="AE23" s="221"/>
      <c r="AF23" s="189" t="str">
        <f t="shared" si="0"/>
        <v/>
      </c>
      <c r="AG23" s="189"/>
      <c r="AH23" s="189"/>
      <c r="AI23" s="189"/>
      <c r="AJ23" s="189"/>
      <c r="AK23" s="189"/>
      <c r="AL23" s="189"/>
      <c r="AM23" s="218"/>
      <c r="AN23" s="218"/>
      <c r="AO23" s="218"/>
    </row>
    <row r="24" spans="1:41" ht="19.5" customHeight="1" x14ac:dyDescent="0.4">
      <c r="A24" s="58">
        <v>6</v>
      </c>
      <c r="B24" s="58"/>
      <c r="C24" s="222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18"/>
      <c r="S24" s="218"/>
      <c r="T24" s="218"/>
      <c r="U24" s="218"/>
      <c r="V24" s="217"/>
      <c r="W24" s="217"/>
      <c r="X24" s="217"/>
      <c r="Y24" s="218"/>
      <c r="Z24" s="218"/>
      <c r="AA24" s="218"/>
      <c r="AB24" s="224"/>
      <c r="AC24" s="225"/>
      <c r="AD24" s="225"/>
      <c r="AE24" s="226"/>
      <c r="AF24" s="194" t="str">
        <f t="shared" si="0"/>
        <v/>
      </c>
      <c r="AG24" s="195"/>
      <c r="AH24" s="195"/>
      <c r="AI24" s="195"/>
      <c r="AJ24" s="195"/>
      <c r="AK24" s="195"/>
      <c r="AL24" s="196"/>
      <c r="AM24" s="218"/>
      <c r="AN24" s="218"/>
      <c r="AO24" s="218"/>
    </row>
    <row r="25" spans="1:41" ht="19.5" customHeight="1" x14ac:dyDescent="0.4">
      <c r="A25" s="58">
        <v>7</v>
      </c>
      <c r="B25" s="58"/>
      <c r="C25" s="222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18"/>
      <c r="S25" s="218"/>
      <c r="T25" s="218"/>
      <c r="U25" s="218"/>
      <c r="V25" s="217"/>
      <c r="W25" s="217"/>
      <c r="X25" s="217"/>
      <c r="Y25" s="218"/>
      <c r="Z25" s="218"/>
      <c r="AA25" s="218"/>
      <c r="AB25" s="224"/>
      <c r="AC25" s="225"/>
      <c r="AD25" s="225"/>
      <c r="AE25" s="226"/>
      <c r="AF25" s="194" t="str">
        <f t="shared" si="0"/>
        <v/>
      </c>
      <c r="AG25" s="195"/>
      <c r="AH25" s="195"/>
      <c r="AI25" s="195"/>
      <c r="AJ25" s="195"/>
      <c r="AK25" s="195"/>
      <c r="AL25" s="196"/>
      <c r="AM25" s="218"/>
      <c r="AN25" s="218"/>
      <c r="AO25" s="218"/>
    </row>
    <row r="26" spans="1:41" ht="19.5" customHeight="1" x14ac:dyDescent="0.4">
      <c r="A26" s="58">
        <v>8</v>
      </c>
      <c r="B26" s="58"/>
      <c r="C26" s="222"/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18"/>
      <c r="S26" s="218"/>
      <c r="T26" s="218"/>
      <c r="U26" s="218"/>
      <c r="V26" s="217"/>
      <c r="W26" s="217"/>
      <c r="X26" s="217"/>
      <c r="Y26" s="218"/>
      <c r="Z26" s="218"/>
      <c r="AA26" s="218"/>
      <c r="AB26" s="224"/>
      <c r="AC26" s="225"/>
      <c r="AD26" s="225"/>
      <c r="AE26" s="226"/>
      <c r="AF26" s="194" t="str">
        <f t="shared" si="0"/>
        <v/>
      </c>
      <c r="AG26" s="195"/>
      <c r="AH26" s="195"/>
      <c r="AI26" s="195"/>
      <c r="AJ26" s="195"/>
      <c r="AK26" s="195"/>
      <c r="AL26" s="196"/>
      <c r="AM26" s="218"/>
      <c r="AN26" s="218"/>
      <c r="AO26" s="218"/>
    </row>
    <row r="27" spans="1:41" ht="19.5" customHeight="1" x14ac:dyDescent="0.4">
      <c r="A27" s="58">
        <v>9</v>
      </c>
      <c r="B27" s="58"/>
      <c r="C27" s="222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18"/>
      <c r="S27" s="218"/>
      <c r="T27" s="218"/>
      <c r="U27" s="218"/>
      <c r="V27" s="217"/>
      <c r="W27" s="217"/>
      <c r="X27" s="217"/>
      <c r="Y27" s="218"/>
      <c r="Z27" s="218"/>
      <c r="AA27" s="218"/>
      <c r="AB27" s="224"/>
      <c r="AC27" s="225"/>
      <c r="AD27" s="225"/>
      <c r="AE27" s="226"/>
      <c r="AF27" s="194" t="str">
        <f t="shared" si="0"/>
        <v/>
      </c>
      <c r="AG27" s="195"/>
      <c r="AH27" s="195"/>
      <c r="AI27" s="195"/>
      <c r="AJ27" s="195"/>
      <c r="AK27" s="195"/>
      <c r="AL27" s="196"/>
      <c r="AM27" s="218"/>
      <c r="AN27" s="218"/>
      <c r="AO27" s="218"/>
    </row>
    <row r="28" spans="1:41" ht="19.5" customHeight="1" x14ac:dyDescent="0.4">
      <c r="A28" s="58">
        <v>10</v>
      </c>
      <c r="B28" s="58"/>
      <c r="C28" s="222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18"/>
      <c r="S28" s="218"/>
      <c r="T28" s="218"/>
      <c r="U28" s="218"/>
      <c r="V28" s="217"/>
      <c r="W28" s="217"/>
      <c r="X28" s="217"/>
      <c r="Y28" s="218"/>
      <c r="Z28" s="218"/>
      <c r="AA28" s="218"/>
      <c r="AB28" s="224"/>
      <c r="AC28" s="225"/>
      <c r="AD28" s="225"/>
      <c r="AE28" s="226"/>
      <c r="AF28" s="194" t="str">
        <f t="shared" si="0"/>
        <v/>
      </c>
      <c r="AG28" s="195"/>
      <c r="AH28" s="195"/>
      <c r="AI28" s="195"/>
      <c r="AJ28" s="195"/>
      <c r="AK28" s="195"/>
      <c r="AL28" s="196"/>
      <c r="AM28" s="218"/>
      <c r="AN28" s="218"/>
      <c r="AO28" s="218"/>
    </row>
    <row r="29" spans="1:41" ht="19.5" customHeight="1" x14ac:dyDescent="0.4">
      <c r="A29" s="58">
        <v>11</v>
      </c>
      <c r="B29" s="58"/>
      <c r="C29" s="222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18"/>
      <c r="S29" s="218"/>
      <c r="T29" s="218"/>
      <c r="U29" s="218"/>
      <c r="V29" s="217"/>
      <c r="W29" s="217"/>
      <c r="X29" s="217"/>
      <c r="Y29" s="218"/>
      <c r="Z29" s="218"/>
      <c r="AA29" s="218"/>
      <c r="AB29" s="224"/>
      <c r="AC29" s="225"/>
      <c r="AD29" s="225"/>
      <c r="AE29" s="226"/>
      <c r="AF29" s="194" t="str">
        <f t="shared" si="0"/>
        <v/>
      </c>
      <c r="AG29" s="195"/>
      <c r="AH29" s="195"/>
      <c r="AI29" s="195"/>
      <c r="AJ29" s="195"/>
      <c r="AK29" s="195"/>
      <c r="AL29" s="196"/>
      <c r="AM29" s="218"/>
      <c r="AN29" s="218"/>
      <c r="AO29" s="218"/>
    </row>
    <row r="30" spans="1:41" ht="19.5" customHeight="1" x14ac:dyDescent="0.4">
      <c r="A30" s="58">
        <v>12</v>
      </c>
      <c r="B30" s="58"/>
      <c r="C30" s="222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18"/>
      <c r="S30" s="218"/>
      <c r="T30" s="218"/>
      <c r="U30" s="218"/>
      <c r="V30" s="217"/>
      <c r="W30" s="217"/>
      <c r="X30" s="217"/>
      <c r="Y30" s="218"/>
      <c r="Z30" s="218"/>
      <c r="AA30" s="218"/>
      <c r="AB30" s="224"/>
      <c r="AC30" s="225"/>
      <c r="AD30" s="225"/>
      <c r="AE30" s="226"/>
      <c r="AF30" s="194" t="str">
        <f t="shared" si="0"/>
        <v/>
      </c>
      <c r="AG30" s="195"/>
      <c r="AH30" s="195"/>
      <c r="AI30" s="195"/>
      <c r="AJ30" s="195"/>
      <c r="AK30" s="195"/>
      <c r="AL30" s="196"/>
      <c r="AM30" s="218"/>
      <c r="AN30" s="218"/>
      <c r="AO30" s="218"/>
    </row>
    <row r="31" spans="1:41" ht="19.5" customHeight="1" x14ac:dyDescent="0.4">
      <c r="A31" s="58">
        <v>13</v>
      </c>
      <c r="B31" s="58"/>
      <c r="C31" s="222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18"/>
      <c r="S31" s="218"/>
      <c r="T31" s="218"/>
      <c r="U31" s="218"/>
      <c r="V31" s="217"/>
      <c r="W31" s="217"/>
      <c r="X31" s="217"/>
      <c r="Y31" s="218"/>
      <c r="Z31" s="218"/>
      <c r="AA31" s="218"/>
      <c r="AB31" s="224"/>
      <c r="AC31" s="225"/>
      <c r="AD31" s="225"/>
      <c r="AE31" s="226"/>
      <c r="AF31" s="194" t="str">
        <f t="shared" si="0"/>
        <v/>
      </c>
      <c r="AG31" s="195"/>
      <c r="AH31" s="195"/>
      <c r="AI31" s="195"/>
      <c r="AJ31" s="195"/>
      <c r="AK31" s="195"/>
      <c r="AL31" s="196"/>
      <c r="AM31" s="218"/>
      <c r="AN31" s="218"/>
      <c r="AO31" s="218"/>
    </row>
    <row r="32" spans="1:41" ht="19.5" customHeight="1" x14ac:dyDescent="0.4">
      <c r="A32" s="58">
        <v>14</v>
      </c>
      <c r="B32" s="58"/>
      <c r="C32" s="222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18"/>
      <c r="S32" s="218"/>
      <c r="T32" s="218"/>
      <c r="U32" s="218"/>
      <c r="V32" s="217"/>
      <c r="W32" s="217"/>
      <c r="X32" s="217"/>
      <c r="Y32" s="218"/>
      <c r="Z32" s="218"/>
      <c r="AA32" s="218"/>
      <c r="AB32" s="224"/>
      <c r="AC32" s="225"/>
      <c r="AD32" s="225"/>
      <c r="AE32" s="226"/>
      <c r="AF32" s="194" t="str">
        <f t="shared" si="0"/>
        <v/>
      </c>
      <c r="AG32" s="195"/>
      <c r="AH32" s="195"/>
      <c r="AI32" s="195"/>
      <c r="AJ32" s="195"/>
      <c r="AK32" s="195"/>
      <c r="AL32" s="196"/>
      <c r="AM32" s="218"/>
      <c r="AN32" s="218"/>
      <c r="AO32" s="218"/>
    </row>
    <row r="33" spans="1:48" ht="19.5" customHeight="1" x14ac:dyDescent="0.4">
      <c r="A33" s="58">
        <v>15</v>
      </c>
      <c r="B33" s="58"/>
      <c r="C33" s="222"/>
      <c r="D33" s="223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18"/>
      <c r="S33" s="218"/>
      <c r="T33" s="218"/>
      <c r="U33" s="218"/>
      <c r="V33" s="217"/>
      <c r="W33" s="217"/>
      <c r="X33" s="217"/>
      <c r="Y33" s="218"/>
      <c r="Z33" s="218"/>
      <c r="AA33" s="218"/>
      <c r="AB33" s="224"/>
      <c r="AC33" s="225"/>
      <c r="AD33" s="225"/>
      <c r="AE33" s="226"/>
      <c r="AF33" s="194" t="str">
        <f t="shared" si="0"/>
        <v/>
      </c>
      <c r="AG33" s="195"/>
      <c r="AH33" s="195"/>
      <c r="AI33" s="195"/>
      <c r="AJ33" s="195"/>
      <c r="AK33" s="195"/>
      <c r="AL33" s="196"/>
      <c r="AM33" s="218"/>
      <c r="AN33" s="218"/>
      <c r="AO33" s="218"/>
      <c r="AR33" s="88" t="s">
        <v>30</v>
      </c>
      <c r="AS33" s="88"/>
      <c r="AT33" s="88"/>
      <c r="AU33" s="88"/>
      <c r="AV33" s="88"/>
    </row>
    <row r="34" spans="1:48" ht="19.5" customHeight="1" x14ac:dyDescent="0.4">
      <c r="A34" s="13" t="s">
        <v>33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5"/>
      <c r="Y34" s="227" t="s">
        <v>24</v>
      </c>
      <c r="Z34" s="227"/>
      <c r="AA34" s="227"/>
      <c r="AB34" s="227"/>
      <c r="AC34" s="227"/>
      <c r="AD34" s="227"/>
      <c r="AE34" s="227"/>
      <c r="AF34" s="228">
        <f>IF(AR34=0,"",AR34)</f>
        <v>7000000</v>
      </c>
      <c r="AG34" s="229"/>
      <c r="AH34" s="229"/>
      <c r="AI34" s="229"/>
      <c r="AJ34" s="229"/>
      <c r="AK34" s="229"/>
      <c r="AL34" s="229"/>
      <c r="AM34" s="229"/>
      <c r="AN34" s="229"/>
      <c r="AO34" s="230"/>
      <c r="AR34" s="121">
        <f>SUMIF(R19:U33,"",AF19:AL33)</f>
        <v>7000000</v>
      </c>
      <c r="AS34" s="121"/>
      <c r="AT34" s="121"/>
      <c r="AU34" s="121"/>
      <c r="AV34" s="121"/>
    </row>
    <row r="35" spans="1:48" ht="19.5" customHeight="1" x14ac:dyDescent="0.4">
      <c r="A35" s="16" t="s">
        <v>41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17"/>
      <c r="Y35" s="227" t="s">
        <v>25</v>
      </c>
      <c r="Z35" s="227"/>
      <c r="AA35" s="227"/>
      <c r="AB35" s="227"/>
      <c r="AC35" s="227"/>
      <c r="AD35" s="227"/>
      <c r="AE35" s="227"/>
      <c r="AF35" s="228">
        <f>IF(AR35=0,"",AR35)</f>
        <v>520000</v>
      </c>
      <c r="AG35" s="229"/>
      <c r="AH35" s="229"/>
      <c r="AI35" s="229"/>
      <c r="AJ35" s="229"/>
      <c r="AK35" s="229"/>
      <c r="AL35" s="229"/>
      <c r="AM35" s="229"/>
      <c r="AN35" s="229"/>
      <c r="AO35" s="230"/>
      <c r="AR35" s="121">
        <f>SUMIF(R19:U33,"※",AF19:AL33)</f>
        <v>520000</v>
      </c>
      <c r="AS35" s="121"/>
      <c r="AT35" s="121"/>
      <c r="AU35" s="121"/>
      <c r="AV35" s="121"/>
    </row>
    <row r="36" spans="1:48" ht="19.5" customHeight="1" x14ac:dyDescent="0.4">
      <c r="A36" s="16" t="s">
        <v>40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17"/>
      <c r="Y36" s="243" t="s">
        <v>26</v>
      </c>
      <c r="Z36" s="244"/>
      <c r="AA36" s="244"/>
      <c r="AB36" s="244"/>
      <c r="AC36" s="244"/>
      <c r="AD36" s="244"/>
      <c r="AE36" s="245"/>
      <c r="AF36" s="249">
        <f>IF(SUM(AF34:AL35)=0,"",SUM(AF34:AL35))</f>
        <v>7520000</v>
      </c>
      <c r="AG36" s="250"/>
      <c r="AH36" s="250"/>
      <c r="AI36" s="250"/>
      <c r="AJ36" s="250"/>
      <c r="AK36" s="250"/>
      <c r="AL36" s="250"/>
      <c r="AM36" s="250"/>
      <c r="AN36" s="250"/>
      <c r="AO36" s="251"/>
      <c r="AR36" s="12"/>
    </row>
    <row r="37" spans="1:48" ht="19.5" customHeight="1" x14ac:dyDescent="0.4">
      <c r="A37" s="16" t="s">
        <v>78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17"/>
      <c r="Y37" s="227" t="s">
        <v>15</v>
      </c>
      <c r="Z37" s="227"/>
      <c r="AA37" s="227"/>
      <c r="AB37" s="227"/>
      <c r="AC37" s="227"/>
      <c r="AD37" s="227"/>
      <c r="AE37" s="227"/>
      <c r="AF37" s="228">
        <f>IF(AR34*0.1=0,"",AR34*0.1)</f>
        <v>700000</v>
      </c>
      <c r="AG37" s="229"/>
      <c r="AH37" s="229"/>
      <c r="AI37" s="229"/>
      <c r="AJ37" s="229"/>
      <c r="AK37" s="229"/>
      <c r="AL37" s="229"/>
      <c r="AM37" s="229"/>
      <c r="AN37" s="229"/>
      <c r="AO37" s="230"/>
    </row>
    <row r="38" spans="1:48" ht="19.5" customHeight="1" x14ac:dyDescent="0.4">
      <c r="A38" s="27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17"/>
      <c r="Y38" s="246" t="s">
        <v>21</v>
      </c>
      <c r="Z38" s="247"/>
      <c r="AA38" s="247"/>
      <c r="AB38" s="247"/>
      <c r="AC38" s="247"/>
      <c r="AD38" s="247"/>
      <c r="AE38" s="248"/>
      <c r="AF38" s="228">
        <f>IF(AR35*0.08=0,"",AR35*0.08)</f>
        <v>41600</v>
      </c>
      <c r="AG38" s="229"/>
      <c r="AH38" s="229"/>
      <c r="AI38" s="229"/>
      <c r="AJ38" s="229"/>
      <c r="AK38" s="229"/>
      <c r="AL38" s="229"/>
      <c r="AM38" s="229"/>
      <c r="AN38" s="229"/>
      <c r="AO38" s="230"/>
    </row>
    <row r="39" spans="1:48" ht="19.5" customHeight="1" x14ac:dyDescent="0.4">
      <c r="A39" s="18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20"/>
      <c r="Y39" s="231" t="s">
        <v>27</v>
      </c>
      <c r="Z39" s="231"/>
      <c r="AA39" s="231"/>
      <c r="AB39" s="231"/>
      <c r="AC39" s="231"/>
      <c r="AD39" s="231"/>
      <c r="AE39" s="231"/>
      <c r="AF39" s="249">
        <f>IF(SUM(AF34:AL35)=0,"",SUM(AF34:AL35)+SUM(AF37:AL38))</f>
        <v>8261600</v>
      </c>
      <c r="AG39" s="250"/>
      <c r="AH39" s="250"/>
      <c r="AI39" s="250"/>
      <c r="AJ39" s="250"/>
      <c r="AK39" s="250"/>
      <c r="AL39" s="250"/>
      <c r="AM39" s="250"/>
      <c r="AN39" s="250"/>
      <c r="AO39" s="251"/>
    </row>
    <row r="40" spans="1:48" ht="6.75" customHeight="1" x14ac:dyDescent="0.4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</row>
    <row r="41" spans="1:48" ht="15" customHeight="1" x14ac:dyDescent="0.4">
      <c r="A41" s="232" t="s">
        <v>7</v>
      </c>
      <c r="B41" s="233"/>
      <c r="C41" s="233"/>
      <c r="D41" s="233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  <c r="AI41" s="233"/>
      <c r="AJ41" s="233"/>
      <c r="AK41" s="233"/>
      <c r="AL41" s="233"/>
      <c r="AM41" s="233"/>
      <c r="AN41" s="233"/>
      <c r="AO41" s="234"/>
    </row>
    <row r="42" spans="1:48" ht="15" customHeight="1" x14ac:dyDescent="0.4">
      <c r="A42" s="235"/>
      <c r="B42" s="236"/>
      <c r="C42" s="236"/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6"/>
      <c r="V42" s="236"/>
      <c r="W42" s="236"/>
      <c r="X42" s="236"/>
      <c r="Y42" s="236"/>
      <c r="Z42" s="236"/>
      <c r="AA42" s="236"/>
      <c r="AB42" s="236"/>
      <c r="AC42" s="236"/>
      <c r="AD42" s="236"/>
      <c r="AE42" s="236"/>
      <c r="AF42" s="236"/>
      <c r="AG42" s="236"/>
      <c r="AH42" s="236"/>
      <c r="AI42" s="236"/>
      <c r="AJ42" s="236"/>
      <c r="AK42" s="236"/>
      <c r="AL42" s="236"/>
      <c r="AM42" s="236"/>
      <c r="AN42" s="236"/>
      <c r="AO42" s="237"/>
    </row>
    <row r="43" spans="1:48" ht="15" customHeight="1" x14ac:dyDescent="0.4">
      <c r="A43" s="235"/>
      <c r="B43" s="236"/>
      <c r="C43" s="236"/>
      <c r="D43" s="236"/>
      <c r="E43" s="236"/>
      <c r="F43" s="236"/>
      <c r="G43" s="236"/>
      <c r="H43" s="236"/>
      <c r="I43" s="236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  <c r="AA43" s="236"/>
      <c r="AB43" s="236"/>
      <c r="AC43" s="236"/>
      <c r="AD43" s="236"/>
      <c r="AE43" s="236"/>
      <c r="AF43" s="236"/>
      <c r="AG43" s="236"/>
      <c r="AH43" s="236"/>
      <c r="AI43" s="236"/>
      <c r="AJ43" s="236"/>
      <c r="AK43" s="236"/>
      <c r="AL43" s="236"/>
      <c r="AM43" s="236"/>
      <c r="AN43" s="236"/>
      <c r="AO43" s="237"/>
    </row>
    <row r="44" spans="1:48" ht="15" customHeight="1" x14ac:dyDescent="0.4">
      <c r="A44" s="235"/>
      <c r="B44" s="236"/>
      <c r="C44" s="236"/>
      <c r="D44" s="236"/>
      <c r="E44" s="236"/>
      <c r="F44" s="236"/>
      <c r="G44" s="236"/>
      <c r="H44" s="236"/>
      <c r="I44" s="236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  <c r="AA44" s="236"/>
      <c r="AB44" s="236"/>
      <c r="AC44" s="236"/>
      <c r="AD44" s="236"/>
      <c r="AE44" s="236"/>
      <c r="AF44" s="236"/>
      <c r="AG44" s="236"/>
      <c r="AH44" s="236"/>
      <c r="AI44" s="236"/>
      <c r="AJ44" s="236"/>
      <c r="AK44" s="236"/>
      <c r="AL44" s="236"/>
      <c r="AM44" s="236"/>
      <c r="AN44" s="236"/>
      <c r="AO44" s="237"/>
    </row>
    <row r="45" spans="1:48" ht="7.5" customHeight="1" x14ac:dyDescent="0.4">
      <c r="A45" s="238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  <c r="Y45" s="239"/>
      <c r="Z45" s="239"/>
      <c r="AA45" s="239"/>
      <c r="AB45" s="239"/>
      <c r="AC45" s="239"/>
      <c r="AD45" s="239"/>
      <c r="AE45" s="239"/>
      <c r="AF45" s="239"/>
      <c r="AG45" s="239"/>
      <c r="AH45" s="239"/>
      <c r="AI45" s="239"/>
      <c r="AJ45" s="239"/>
      <c r="AK45" s="239"/>
      <c r="AL45" s="239"/>
      <c r="AM45" s="239"/>
      <c r="AN45" s="239"/>
      <c r="AO45" s="240"/>
    </row>
    <row r="46" spans="1:48" ht="7.5" customHeight="1" x14ac:dyDescent="0.4">
      <c r="A46" s="198" t="s">
        <v>8</v>
      </c>
      <c r="B46" s="97"/>
      <c r="C46" s="97"/>
      <c r="D46" s="97"/>
      <c r="E46" s="97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4"/>
    </row>
    <row r="47" spans="1:48" ht="11.25" customHeight="1" x14ac:dyDescent="0.4">
      <c r="A47" s="199"/>
      <c r="B47" s="200"/>
      <c r="C47" s="200"/>
      <c r="D47" s="200"/>
      <c r="E47" s="200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1"/>
      <c r="AK47" s="241"/>
      <c r="AL47" s="241"/>
      <c r="AM47" s="241"/>
      <c r="AN47" s="241"/>
      <c r="AO47" s="242"/>
    </row>
    <row r="48" spans="1:48" ht="4.5" customHeight="1" x14ac:dyDescent="0.4">
      <c r="A48" s="97"/>
      <c r="B48" s="97"/>
      <c r="C48" s="97"/>
      <c r="D48" s="97"/>
      <c r="E48" s="97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</row>
    <row r="49" spans="1:41" ht="14.1" customHeight="1" x14ac:dyDescent="0.4">
      <c r="A49" s="99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0"/>
      <c r="AK49" s="100"/>
      <c r="AL49" s="100"/>
    </row>
    <row r="50" spans="1:41" ht="14.1" customHeight="1" x14ac:dyDescent="0.4">
      <c r="A50" s="84" t="s">
        <v>2</v>
      </c>
      <c r="B50" s="85"/>
      <c r="C50" s="85"/>
      <c r="D50" s="85"/>
      <c r="E50" s="85"/>
      <c r="F50" s="85"/>
      <c r="G50" s="85"/>
      <c r="H50" s="85"/>
      <c r="I50" s="86"/>
      <c r="J50" s="106" t="s">
        <v>3</v>
      </c>
      <c r="K50" s="107"/>
      <c r="L50" s="107"/>
      <c r="M50" s="108"/>
      <c r="N50" s="253" t="s">
        <v>59</v>
      </c>
      <c r="O50" s="254"/>
      <c r="P50" s="254"/>
      <c r="Q50" s="254"/>
      <c r="R50" s="254"/>
      <c r="S50" s="254"/>
      <c r="T50" s="254"/>
      <c r="U50" s="254"/>
      <c r="V50" s="254"/>
      <c r="W50" s="254"/>
      <c r="X50" s="254"/>
      <c r="Y50" s="255"/>
      <c r="Z50" s="106" t="s">
        <v>5</v>
      </c>
      <c r="AA50" s="107"/>
      <c r="AB50" s="107"/>
      <c r="AC50" s="108"/>
      <c r="AD50" s="253" t="s">
        <v>60</v>
      </c>
      <c r="AE50" s="254"/>
      <c r="AF50" s="254"/>
      <c r="AG50" s="254"/>
      <c r="AH50" s="254"/>
      <c r="AI50" s="254"/>
      <c r="AJ50" s="254"/>
      <c r="AK50" s="254"/>
      <c r="AL50" s="254"/>
      <c r="AM50" s="254"/>
      <c r="AN50" s="254"/>
      <c r="AO50" s="255"/>
    </row>
    <row r="51" spans="1:41" ht="14.1" customHeight="1" x14ac:dyDescent="0.4">
      <c r="A51" s="87"/>
      <c r="B51" s="88"/>
      <c r="C51" s="88"/>
      <c r="D51" s="88"/>
      <c r="E51" s="88"/>
      <c r="F51" s="88"/>
      <c r="G51" s="88"/>
      <c r="H51" s="88"/>
      <c r="I51" s="89"/>
      <c r="J51" s="106" t="s">
        <v>96</v>
      </c>
      <c r="K51" s="107"/>
      <c r="L51" s="107"/>
      <c r="M51" s="108"/>
      <c r="N51" s="253" t="s">
        <v>61</v>
      </c>
      <c r="O51" s="254"/>
      <c r="P51" s="254"/>
      <c r="Q51" s="254"/>
      <c r="R51" s="254"/>
      <c r="S51" s="254"/>
      <c r="T51" s="254"/>
      <c r="U51" s="254"/>
      <c r="V51" s="254"/>
      <c r="W51" s="254"/>
      <c r="X51" s="254"/>
      <c r="Y51" s="255"/>
      <c r="Z51" s="106" t="s">
        <v>6</v>
      </c>
      <c r="AA51" s="107"/>
      <c r="AB51" s="107"/>
      <c r="AC51" s="108"/>
      <c r="AD51" s="252" t="s">
        <v>62</v>
      </c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5"/>
    </row>
    <row r="52" spans="1:41" ht="14.1" customHeight="1" x14ac:dyDescent="0.4">
      <c r="A52" s="90"/>
      <c r="B52" s="91"/>
      <c r="C52" s="91"/>
      <c r="D52" s="91"/>
      <c r="E52" s="91"/>
      <c r="F52" s="91"/>
      <c r="G52" s="91"/>
      <c r="H52" s="91"/>
      <c r="I52" s="92"/>
      <c r="J52" s="106" t="s">
        <v>4</v>
      </c>
      <c r="K52" s="107"/>
      <c r="L52" s="107"/>
      <c r="M52" s="108"/>
      <c r="N52" s="253" t="s">
        <v>64</v>
      </c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4"/>
      <c r="AH52" s="254"/>
      <c r="AI52" s="254"/>
      <c r="AJ52" s="254"/>
      <c r="AK52" s="254"/>
      <c r="AL52" s="254"/>
      <c r="AM52" s="254"/>
      <c r="AN52" s="254"/>
      <c r="AO52" s="255"/>
    </row>
  </sheetData>
  <sheetProtection algorithmName="SHA-512" hashValue="vpoP4/EhvQ5tKOMoyn38kEvNErICNs57n8hSItugF0AuXN3iyqToUyGhtUiPOapgPoltiX0axG+Kr6rXtI155Q==" saltValue="er/hfhhE10ZM2pmKLIFZpQ==" spinCount="100000" sheet="1" objects="1" scenarios="1" selectLockedCells="1"/>
  <mergeCells count="192">
    <mergeCell ref="AD51:AO51"/>
    <mergeCell ref="J52:M52"/>
    <mergeCell ref="N52:AO52"/>
    <mergeCell ref="A48:AL48"/>
    <mergeCell ref="A49:AL49"/>
    <mergeCell ref="A50:I52"/>
    <mergeCell ref="J50:M50"/>
    <mergeCell ref="N50:Y50"/>
    <mergeCell ref="Z50:AC50"/>
    <mergeCell ref="AD50:AO50"/>
    <mergeCell ref="J51:M51"/>
    <mergeCell ref="N51:Y51"/>
    <mergeCell ref="Z51:AC51"/>
    <mergeCell ref="Y39:AE39"/>
    <mergeCell ref="A40:AL40"/>
    <mergeCell ref="A41:AO45"/>
    <mergeCell ref="A46:E47"/>
    <mergeCell ref="F46:AO47"/>
    <mergeCell ref="Y36:AE36"/>
    <mergeCell ref="Y37:AE37"/>
    <mergeCell ref="Y38:AE38"/>
    <mergeCell ref="AF36:AO36"/>
    <mergeCell ref="AF37:AO37"/>
    <mergeCell ref="AF38:AO38"/>
    <mergeCell ref="AF39:AO39"/>
    <mergeCell ref="AR33:AV33"/>
    <mergeCell ref="Y34:AE34"/>
    <mergeCell ref="AR34:AV34"/>
    <mergeCell ref="Y35:AE35"/>
    <mergeCell ref="AR35:AV35"/>
    <mergeCell ref="AF32:AL32"/>
    <mergeCell ref="AM32:AO32"/>
    <mergeCell ref="AF34:AO34"/>
    <mergeCell ref="AF35:AO35"/>
    <mergeCell ref="A33:B33"/>
    <mergeCell ref="C33:Q33"/>
    <mergeCell ref="R33:U33"/>
    <mergeCell ref="V33:X33"/>
    <mergeCell ref="Y33:AA33"/>
    <mergeCell ref="AB33:AE33"/>
    <mergeCell ref="AF33:AL33"/>
    <mergeCell ref="AM33:AO33"/>
    <mergeCell ref="A32:B32"/>
    <mergeCell ref="C32:Q32"/>
    <mergeCell ref="R32:U32"/>
    <mergeCell ref="V32:X32"/>
    <mergeCell ref="Y32:AA32"/>
    <mergeCell ref="AB32:AE32"/>
    <mergeCell ref="AF30:AL30"/>
    <mergeCell ref="AM30:AO30"/>
    <mergeCell ref="A31:B31"/>
    <mergeCell ref="C31:Q31"/>
    <mergeCell ref="R31:U31"/>
    <mergeCell ref="V31:X31"/>
    <mergeCell ref="Y31:AA31"/>
    <mergeCell ref="AB31:AE31"/>
    <mergeCell ref="AF31:AL31"/>
    <mergeCell ref="AM31:AO31"/>
    <mergeCell ref="A30:B30"/>
    <mergeCell ref="C30:Q30"/>
    <mergeCell ref="R30:U30"/>
    <mergeCell ref="V30:X30"/>
    <mergeCell ref="Y30:AA30"/>
    <mergeCell ref="AB30:AE30"/>
    <mergeCell ref="AF28:AL28"/>
    <mergeCell ref="AM28:AO28"/>
    <mergeCell ref="A29:B29"/>
    <mergeCell ref="C29:Q29"/>
    <mergeCell ref="R29:U29"/>
    <mergeCell ref="V29:X29"/>
    <mergeCell ref="Y29:AA29"/>
    <mergeCell ref="AB29:AE29"/>
    <mergeCell ref="AF29:AL29"/>
    <mergeCell ref="AM29:AO29"/>
    <mergeCell ref="A28:B28"/>
    <mergeCell ref="C28:Q28"/>
    <mergeCell ref="R28:U28"/>
    <mergeCell ref="V28:X28"/>
    <mergeCell ref="Y28:AA28"/>
    <mergeCell ref="AB28:AE28"/>
    <mergeCell ref="AF26:AL26"/>
    <mergeCell ref="AM26:AO26"/>
    <mergeCell ref="A27:B27"/>
    <mergeCell ref="C27:Q27"/>
    <mergeCell ref="R27:U27"/>
    <mergeCell ref="V27:X27"/>
    <mergeCell ref="Y27:AA27"/>
    <mergeCell ref="AB27:AE27"/>
    <mergeCell ref="AF27:AL27"/>
    <mergeCell ref="AM27:AO27"/>
    <mergeCell ref="A26:B26"/>
    <mergeCell ref="C26:Q26"/>
    <mergeCell ref="R26:U26"/>
    <mergeCell ref="V26:X26"/>
    <mergeCell ref="Y26:AA26"/>
    <mergeCell ref="AB26:AE26"/>
    <mergeCell ref="AF24:AL24"/>
    <mergeCell ref="AM24:AO24"/>
    <mergeCell ref="A25:B25"/>
    <mergeCell ref="C25:Q25"/>
    <mergeCell ref="R25:U25"/>
    <mergeCell ref="V25:X25"/>
    <mergeCell ref="Y25:AA25"/>
    <mergeCell ref="AB25:AE25"/>
    <mergeCell ref="AF25:AL25"/>
    <mergeCell ref="AM25:AO25"/>
    <mergeCell ref="A24:B24"/>
    <mergeCell ref="C24:Q24"/>
    <mergeCell ref="R24:U24"/>
    <mergeCell ref="V24:X24"/>
    <mergeCell ref="Y24:AA24"/>
    <mergeCell ref="AB24:AE24"/>
    <mergeCell ref="AF22:AL22"/>
    <mergeCell ref="AM22:AO22"/>
    <mergeCell ref="A23:B23"/>
    <mergeCell ref="C23:Q23"/>
    <mergeCell ref="R23:U23"/>
    <mergeCell ref="V23:X23"/>
    <mergeCell ref="Y23:AA23"/>
    <mergeCell ref="AB23:AE23"/>
    <mergeCell ref="AF23:AL23"/>
    <mergeCell ref="AM23:AO23"/>
    <mergeCell ref="A22:B22"/>
    <mergeCell ref="C22:Q22"/>
    <mergeCell ref="R22:U22"/>
    <mergeCell ref="V22:X22"/>
    <mergeCell ref="Y22:AA22"/>
    <mergeCell ref="AB22:AE22"/>
    <mergeCell ref="A21:B21"/>
    <mergeCell ref="C21:Q21"/>
    <mergeCell ref="R21:U21"/>
    <mergeCell ref="V21:X21"/>
    <mergeCell ref="Y21:AA21"/>
    <mergeCell ref="AB21:AE21"/>
    <mergeCell ref="AF21:AL21"/>
    <mergeCell ref="AM21:AO21"/>
    <mergeCell ref="A20:B20"/>
    <mergeCell ref="C20:Q20"/>
    <mergeCell ref="R20:U20"/>
    <mergeCell ref="V20:X20"/>
    <mergeCell ref="Y20:AA20"/>
    <mergeCell ref="AB20:AE20"/>
    <mergeCell ref="A19:B19"/>
    <mergeCell ref="C19:Q19"/>
    <mergeCell ref="R19:U19"/>
    <mergeCell ref="V19:X19"/>
    <mergeCell ref="Y19:AA19"/>
    <mergeCell ref="AB19:AE19"/>
    <mergeCell ref="AF19:AL19"/>
    <mergeCell ref="AM19:AO19"/>
    <mergeCell ref="AF20:AL20"/>
    <mergeCell ref="AM20:AO20"/>
    <mergeCell ref="AM17:AO17"/>
    <mergeCell ref="A18:B18"/>
    <mergeCell ref="C18:Q18"/>
    <mergeCell ref="R18:U18"/>
    <mergeCell ref="V18:X18"/>
    <mergeCell ref="Y18:AA18"/>
    <mergeCell ref="AB18:AE18"/>
    <mergeCell ref="AF18:AL18"/>
    <mergeCell ref="AM18:AO18"/>
    <mergeCell ref="A11:E12"/>
    <mergeCell ref="F11:P12"/>
    <mergeCell ref="Q11:Q12"/>
    <mergeCell ref="R11:U12"/>
    <mergeCell ref="Y11:AB11"/>
    <mergeCell ref="AC11:AO11"/>
    <mergeCell ref="Y12:AB12"/>
    <mergeCell ref="AC12:AO12"/>
    <mergeCell ref="O13:S13"/>
    <mergeCell ref="Y9:AB9"/>
    <mergeCell ref="AC9:AO9"/>
    <mergeCell ref="AN3:AO4"/>
    <mergeCell ref="Y5:AB5"/>
    <mergeCell ref="AD5:AO5"/>
    <mergeCell ref="Y10:AB10"/>
    <mergeCell ref="AC10:AO10"/>
    <mergeCell ref="A4:P5"/>
    <mergeCell ref="Q4:V5"/>
    <mergeCell ref="A6:R7"/>
    <mergeCell ref="S6:U7"/>
    <mergeCell ref="Y8:AO8"/>
    <mergeCell ref="A1:U2"/>
    <mergeCell ref="AA1:AD1"/>
    <mergeCell ref="AE1:AL1"/>
    <mergeCell ref="AA2:AD2"/>
    <mergeCell ref="AE2:AL2"/>
    <mergeCell ref="Y3:AA4"/>
    <mergeCell ref="AB3:AM4"/>
    <mergeCell ref="Z6:AF6"/>
    <mergeCell ref="Y7:AB7"/>
    <mergeCell ref="AC7:AO7"/>
  </mergeCells>
  <phoneticPr fontId="1"/>
  <printOptions vertic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請求書フォーム</vt:lpstr>
      <vt:lpstr>請求内訳書</vt:lpstr>
      <vt:lpstr>免税事業者用請求書フォーム </vt:lpstr>
      <vt:lpstr>記入例</vt:lpstr>
      <vt:lpstr>記入例!Print_Area</vt:lpstr>
      <vt:lpstr>請求書フォーム!Print_Area</vt:lpstr>
      <vt:lpstr>'免税事業者用請求書フォーム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masuda</cp:lastModifiedBy>
  <cp:lastPrinted>2024-08-30T00:12:24Z</cp:lastPrinted>
  <dcterms:created xsi:type="dcterms:W3CDTF">2021-12-20T06:54:05Z</dcterms:created>
  <dcterms:modified xsi:type="dcterms:W3CDTF">2024-08-30T00:13:08Z</dcterms:modified>
</cp:coreProperties>
</file>